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195"/>
  </bookViews>
  <sheets>
    <sheet name="cenová ponuka pre PTK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8"/>
  <c r="E38"/>
  <c r="E37"/>
  <c r="D31"/>
  <c r="E30"/>
  <c r="E29"/>
  <c r="D22"/>
  <c r="E21"/>
  <c r="E20"/>
  <c r="D12"/>
  <c r="E11"/>
  <c r="E10"/>
  <c r="E22" l="1"/>
  <c r="E31"/>
  <c r="E39"/>
  <c r="E12"/>
</calcChain>
</file>

<file path=xl/sharedStrings.xml><?xml version="1.0" encoding="utf-8"?>
<sst xmlns="http://schemas.openxmlformats.org/spreadsheetml/2006/main" count="64" uniqueCount="24">
  <si>
    <t>pol.č.</t>
  </si>
  <si>
    <t>Cena celkom</t>
  </si>
  <si>
    <t>I.</t>
  </si>
  <si>
    <t xml:space="preserve">Cena za požadované množstvo </t>
  </si>
  <si>
    <t>s DPH</t>
  </si>
  <si>
    <t xml:space="preserve">bez DPH </t>
  </si>
  <si>
    <t>Položka</t>
  </si>
  <si>
    <t>II.</t>
  </si>
  <si>
    <t>1 celok</t>
  </si>
  <si>
    <t>72 mesiacov</t>
  </si>
  <si>
    <t>Prenájom a všetky súvisiace služby v zmysle predmetu Zmluvy o nájme automatických analytických systémov bez možnosti odkúpenia</t>
  </si>
  <si>
    <t>Počet celok/mes.</t>
  </si>
  <si>
    <t xml:space="preserve">Verejný obstarávateľ: Fakultná nemocnica s poliklinikou F.D. Roosevelta Banská Bystrica </t>
  </si>
  <si>
    <t>Dodanie odhadovaného počtu testov za 72 mesiacov pre variant 1: integrovaný modulárny systém vrátane   kalibrátorov, kontrol, roztokov a ostatného spotrebného materiálu potrebného k vykonaniu odhadovaného počtu testov a prevádzke zariadenia za 72 mesiacov</t>
  </si>
  <si>
    <t>Dodanie odhadovaného počtu testov za 72 mesiacov pre zostavu analyzátorov na chemickú analýzu moču a vyšetrenia močového sedimentu vrátane kalibrátorov, kontrol, roztokov a ostatného spotrebného materiálu potrebného k vykonaniu odhadovaného počtu testov a prevádzke zariadenia za 72 mesiacov</t>
  </si>
  <si>
    <t xml:space="preserve">Dodanie odhadovaného počtu testov za 72 mesiacov pre variant 2: plneautomatizovaný systém vrátane kalibrátorov, kontrol, roztokov a ostatného spotrebného materiálu potrebného k vykonaniu odhadovaného počtu testov a prevádzke zariadenia za 72 mesiacov </t>
  </si>
  <si>
    <t>Dodanie odhadovaného počtu testov za 72 mesiacov pre plneautomatický hematologický analyzátor vrátane  kalibrátorov, kontrol, roztokov a ostatného spotrebného materiálu potrebného k vykonaniu odhadovaného počtu testov a prevádzke zariadenia za 72 mesiacov</t>
  </si>
  <si>
    <r>
      <t xml:space="preserve">Predmet zákazky: </t>
    </r>
    <r>
      <rPr>
        <b/>
        <sz val="14"/>
        <rFont val="Times New Roman"/>
        <family val="1"/>
        <charset val="238"/>
      </rPr>
      <t xml:space="preserve">Dodávka diagnostických súprav a spotrebného materiálu pre biochemické (aj ISE) a imunochemické laboratórne vyšetrenia, pre chemickú analýzu moču a močového sedimentu a pre vyšetrenie kompletného krvného obrazu a iných typov telových tekutín vrátane prenájmu automatických analytických systémov </t>
    </r>
  </si>
  <si>
    <t xml:space="preserve"> PONUKA PRE PTK</t>
  </si>
  <si>
    <r>
      <t xml:space="preserve">Záujemca PTK: </t>
    </r>
    <r>
      <rPr>
        <i/>
        <sz val="14"/>
        <rFont val="Times New Roman"/>
        <family val="1"/>
        <charset val="238"/>
      </rPr>
      <t xml:space="preserve"> (Obchodné meno, sídlo, IČO, štatut. zástupca): </t>
    </r>
  </si>
  <si>
    <r>
      <rPr>
        <b/>
        <sz val="12"/>
        <color rgb="FFFF0000"/>
        <rFont val="Times New Roman"/>
        <family val="1"/>
        <charset val="238"/>
      </rPr>
      <t>časť č. 3</t>
    </r>
    <r>
      <rPr>
        <b/>
        <sz val="12"/>
        <color theme="1"/>
        <rFont val="Times New Roman"/>
        <family val="1"/>
        <charset val="238"/>
      </rPr>
      <t>: Plneautomatický hematologický analyzátor</t>
    </r>
  </si>
  <si>
    <r>
      <rPr>
        <b/>
        <sz val="12"/>
        <color rgb="FFFF0000"/>
        <rFont val="Times New Roman"/>
        <family val="1"/>
        <charset val="238"/>
      </rPr>
      <t>časť č. 2</t>
    </r>
    <r>
      <rPr>
        <b/>
        <sz val="12"/>
        <color theme="1"/>
        <rFont val="Times New Roman"/>
        <family val="1"/>
        <charset val="238"/>
      </rPr>
      <t xml:space="preserve"> : Zostava analyzátorov na chemickú analýzu moču a vyšetrenia močového sedimentu</t>
    </r>
  </si>
  <si>
    <r>
      <rPr>
        <b/>
        <sz val="12"/>
        <color rgb="FFFF0000"/>
        <rFont val="Times New Roman"/>
        <family val="1"/>
        <charset val="238"/>
      </rPr>
      <t>časť č. 1:</t>
    </r>
    <r>
      <rPr>
        <b/>
        <sz val="12"/>
        <color theme="1"/>
        <rFont val="Times New Roman"/>
        <family val="1"/>
        <charset val="238"/>
      </rPr>
      <t xml:space="preserve"> variant č.2   Plnenautomatizovaný systém</t>
    </r>
  </si>
  <si>
    <r>
      <rPr>
        <b/>
        <sz val="12"/>
        <color rgb="FFFF0000"/>
        <rFont val="Times New Roman"/>
        <family val="1"/>
        <charset val="238"/>
      </rPr>
      <t>časť č1</t>
    </r>
    <r>
      <rPr>
        <b/>
        <sz val="12"/>
        <color theme="1"/>
        <rFont val="Times New Roman"/>
        <family val="1"/>
        <charset val="238"/>
      </rPr>
      <t>: variant č.1   Integrovaný modulárny systém</t>
    </r>
  </si>
</sst>
</file>

<file path=xl/styles.xml><?xml version="1.0" encoding="utf-8"?>
<styleSheet xmlns="http://schemas.openxmlformats.org/spreadsheetml/2006/main">
  <fonts count="14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2" fontId="5" fillId="0" borderId="0" xfId="0" applyNumberFormat="1" applyFont="1"/>
    <xf numFmtId="0" fontId="7" fillId="0" borderId="0" xfId="0" applyFont="1"/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4" fontId="7" fillId="3" borderId="1" xfId="0" applyNumberFormat="1" applyFont="1" applyFill="1" applyBorder="1"/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8" fillId="3" borderId="1" xfId="0" applyNumberFormat="1" applyFont="1" applyFill="1" applyBorder="1"/>
    <xf numFmtId="0" fontId="4" fillId="3" borderId="0" xfId="0" applyFont="1" applyFill="1" applyBorder="1" applyAlignment="1">
      <alignment horizontal="left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6" fillId="2" borderId="0" xfId="0" applyFont="1" applyFill="1" applyBorder="1" applyAlignment="1"/>
    <xf numFmtId="0" fontId="7" fillId="0" borderId="0" xfId="0" applyFont="1" applyBorder="1"/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2" fontId="9" fillId="0" borderId="0" xfId="0" applyNumberFormat="1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/>
    <xf numFmtId="2" fontId="7" fillId="3" borderId="0" xfId="0" applyNumberFormat="1" applyFont="1" applyFill="1" applyBorder="1"/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 applyBorder="1"/>
    <xf numFmtId="4" fontId="7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7" fillId="5" borderId="2" xfId="0" applyNumberFormat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 applyAlignment="1"/>
    <xf numFmtId="4" fontId="7" fillId="5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center" wrapText="1"/>
    </xf>
  </cellXfs>
  <cellStyles count="5">
    <cellStyle name="Normálna 2" xfId="3"/>
    <cellStyle name="normálne" xfId="0" builtinId="0"/>
    <cellStyle name="normálne 2" xfId="2"/>
    <cellStyle name="normální 2" xfId="4"/>
    <cellStyle name="normální 3" xfId="1"/>
  </cellStyles>
  <dxfs count="0"/>
  <tableStyles count="0" defaultTableStyle="TableStyleMedium2" defaultPivotStyle="PivotStyleLight16"/>
  <colors>
    <mruColors>
      <color rgb="FFDDE9F7"/>
      <color rgb="FFFFFFA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zoomScale="80" zoomScaleNormal="80" workbookViewId="0">
      <selection activeCell="G6" sqref="G6"/>
    </sheetView>
  </sheetViews>
  <sheetFormatPr defaultColWidth="8.85546875" defaultRowHeight="12.75"/>
  <cols>
    <col min="1" max="1" width="8.85546875" style="1"/>
    <col min="2" max="2" width="51.85546875" style="1" customWidth="1"/>
    <col min="3" max="3" width="13.7109375" style="2" customWidth="1"/>
    <col min="4" max="4" width="18.28515625" style="1" customWidth="1"/>
    <col min="5" max="5" width="16.28515625" style="3" customWidth="1"/>
    <col min="6" max="6" width="8.85546875" style="1"/>
    <col min="7" max="7" width="80.7109375" style="1" customWidth="1"/>
    <col min="8" max="16384" width="8.85546875" style="1"/>
  </cols>
  <sheetData>
    <row r="1" spans="1:7" ht="15">
      <c r="A1" s="14"/>
      <c r="B1" s="14"/>
      <c r="C1" s="15"/>
      <c r="D1" s="15"/>
      <c r="E1" s="15"/>
    </row>
    <row r="2" spans="1:7" ht="24" customHeight="1">
      <c r="A2" s="36" t="s">
        <v>18</v>
      </c>
      <c r="B2" s="36"/>
      <c r="C2" s="36"/>
      <c r="D2" s="36"/>
      <c r="E2" s="36"/>
    </row>
    <row r="3" spans="1:7" ht="24.95" customHeight="1">
      <c r="A3" s="34" t="s">
        <v>12</v>
      </c>
      <c r="B3" s="34"/>
      <c r="C3" s="34"/>
      <c r="D3" s="34"/>
      <c r="E3" s="34"/>
    </row>
    <row r="4" spans="1:7" ht="91.5" customHeight="1">
      <c r="A4" s="35" t="s">
        <v>17</v>
      </c>
      <c r="B4" s="35"/>
      <c r="C4" s="35"/>
      <c r="D4" s="35"/>
      <c r="E4" s="35"/>
    </row>
    <row r="5" spans="1:7" ht="24.95" customHeight="1">
      <c r="A5" s="37" t="s">
        <v>19</v>
      </c>
      <c r="B5" s="37"/>
      <c r="C5" s="37"/>
      <c r="D5" s="37"/>
      <c r="E5" s="37"/>
    </row>
    <row r="6" spans="1:7" ht="24.95" customHeight="1">
      <c r="A6" s="12"/>
      <c r="B6" s="12"/>
      <c r="C6" s="12"/>
      <c r="D6" s="12"/>
      <c r="E6" s="12"/>
    </row>
    <row r="7" spans="1:7" ht="21.75" customHeight="1">
      <c r="A7" s="39" t="s">
        <v>23</v>
      </c>
      <c r="B7" s="39"/>
      <c r="C7" s="14"/>
      <c r="D7" s="14"/>
      <c r="E7" s="14"/>
    </row>
    <row r="8" spans="1:7" ht="55.15" customHeight="1">
      <c r="A8" s="41" t="s">
        <v>0</v>
      </c>
      <c r="B8" s="41" t="s">
        <v>6</v>
      </c>
      <c r="C8" s="41" t="s">
        <v>11</v>
      </c>
      <c r="D8" s="8" t="s">
        <v>3</v>
      </c>
      <c r="E8" s="8" t="s">
        <v>3</v>
      </c>
      <c r="F8" s="4"/>
    </row>
    <row r="9" spans="1:7" ht="25.5" customHeight="1">
      <c r="A9" s="41"/>
      <c r="B9" s="41"/>
      <c r="C9" s="41"/>
      <c r="D9" s="42" t="s">
        <v>5</v>
      </c>
      <c r="E9" s="42" t="s">
        <v>4</v>
      </c>
      <c r="F9" s="4"/>
    </row>
    <row r="10" spans="1:7" ht="129" customHeight="1">
      <c r="A10" s="43" t="s">
        <v>2</v>
      </c>
      <c r="B10" s="5" t="s">
        <v>13</v>
      </c>
      <c r="C10" s="44" t="s">
        <v>8</v>
      </c>
      <c r="D10" s="45">
        <v>0</v>
      </c>
      <c r="E10" s="45">
        <f>D10*1.2</f>
        <v>0</v>
      </c>
      <c r="F10" s="4"/>
      <c r="G10" s="13"/>
    </row>
    <row r="11" spans="1:7" ht="53.25" customHeight="1">
      <c r="A11" s="43" t="s">
        <v>7</v>
      </c>
      <c r="B11" s="5" t="s">
        <v>10</v>
      </c>
      <c r="C11" s="44" t="s">
        <v>9</v>
      </c>
      <c r="D11" s="45">
        <v>0</v>
      </c>
      <c r="E11" s="45">
        <f t="shared" ref="E11" si="0">D11*1.2</f>
        <v>0</v>
      </c>
      <c r="F11" s="4"/>
    </row>
    <row r="12" spans="1:7" ht="14.25" customHeight="1">
      <c r="A12" s="32" t="s">
        <v>1</v>
      </c>
      <c r="B12" s="33"/>
      <c r="C12" s="47"/>
      <c r="D12" s="45">
        <f>SUM(D10:D11)</f>
        <v>0</v>
      </c>
      <c r="E12" s="46">
        <f>SUM(E10:E11)</f>
        <v>0</v>
      </c>
      <c r="F12" s="4"/>
    </row>
    <row r="13" spans="1:7" ht="15.75">
      <c r="A13" s="16"/>
      <c r="B13" s="17"/>
      <c r="C13" s="18"/>
      <c r="D13" s="16"/>
      <c r="E13" s="19"/>
      <c r="F13" s="4"/>
    </row>
    <row r="14" spans="1:7" ht="15.75">
      <c r="A14" s="20"/>
      <c r="B14" s="20"/>
      <c r="C14" s="20"/>
      <c r="D14" s="20"/>
      <c r="E14" s="21"/>
      <c r="F14" s="4"/>
    </row>
    <row r="15" spans="1:7" ht="15" customHeight="1">
      <c r="A15" s="22"/>
      <c r="B15" s="22"/>
      <c r="C15" s="23"/>
      <c r="D15" s="24"/>
      <c r="E15" s="25"/>
      <c r="F15" s="4"/>
    </row>
    <row r="16" spans="1:7" ht="16.5" customHeight="1">
      <c r="A16" s="16"/>
      <c r="B16" s="26"/>
      <c r="C16" s="27"/>
      <c r="D16" s="16"/>
      <c r="E16" s="16"/>
      <c r="F16" s="4"/>
    </row>
    <row r="17" spans="1:6" ht="15.75">
      <c r="A17" s="38" t="s">
        <v>22</v>
      </c>
      <c r="B17" s="38"/>
      <c r="C17" s="1"/>
      <c r="E17" s="1"/>
      <c r="F17" s="4"/>
    </row>
    <row r="18" spans="1:6" ht="47.25">
      <c r="A18" s="30" t="s">
        <v>0</v>
      </c>
      <c r="B18" s="30" t="s">
        <v>6</v>
      </c>
      <c r="C18" s="30" t="s">
        <v>11</v>
      </c>
      <c r="D18" s="8" t="s">
        <v>3</v>
      </c>
      <c r="E18" s="8" t="s">
        <v>3</v>
      </c>
      <c r="F18" s="4"/>
    </row>
    <row r="19" spans="1:6" ht="15.75">
      <c r="A19" s="31"/>
      <c r="B19" s="31"/>
      <c r="C19" s="31"/>
      <c r="D19" s="9" t="s">
        <v>5</v>
      </c>
      <c r="E19" s="9" t="s">
        <v>4</v>
      </c>
    </row>
    <row r="20" spans="1:6" ht="108.75" customHeight="1">
      <c r="A20" s="10" t="s">
        <v>2</v>
      </c>
      <c r="B20" s="5" t="s">
        <v>15</v>
      </c>
      <c r="C20" s="6" t="s">
        <v>8</v>
      </c>
      <c r="D20" s="28">
        <v>0</v>
      </c>
      <c r="E20" s="28">
        <f>D20*1.2</f>
        <v>0</v>
      </c>
    </row>
    <row r="21" spans="1:6" ht="62.25" customHeight="1">
      <c r="A21" s="10" t="s">
        <v>7</v>
      </c>
      <c r="B21" s="5" t="s">
        <v>10</v>
      </c>
      <c r="C21" s="6" t="s">
        <v>9</v>
      </c>
      <c r="D21" s="28">
        <v>0</v>
      </c>
      <c r="E21" s="28">
        <f t="shared" ref="E21" si="1">D21*1.2</f>
        <v>0</v>
      </c>
    </row>
    <row r="22" spans="1:6" ht="15.75">
      <c r="A22" s="32" t="s">
        <v>1</v>
      </c>
      <c r="B22" s="33"/>
      <c r="C22" s="33"/>
      <c r="D22" s="28">
        <f>SUM(D20:D21)</f>
        <v>0</v>
      </c>
      <c r="E22" s="29">
        <f>SUM(E20:E21)</f>
        <v>0</v>
      </c>
    </row>
    <row r="26" spans="1:6" ht="15.75">
      <c r="A26" s="40" t="s">
        <v>21</v>
      </c>
      <c r="B26" s="40"/>
      <c r="C26" s="1"/>
      <c r="E26" s="1"/>
    </row>
    <row r="27" spans="1:6" ht="47.25">
      <c r="A27" s="30" t="s">
        <v>0</v>
      </c>
      <c r="B27" s="30" t="s">
        <v>6</v>
      </c>
      <c r="C27" s="30" t="s">
        <v>11</v>
      </c>
      <c r="D27" s="8" t="s">
        <v>3</v>
      </c>
      <c r="E27" s="8" t="s">
        <v>3</v>
      </c>
    </row>
    <row r="28" spans="1:6" ht="15.75">
      <c r="A28" s="31"/>
      <c r="B28" s="31"/>
      <c r="C28" s="31"/>
      <c r="D28" s="9" t="s">
        <v>5</v>
      </c>
      <c r="E28" s="9" t="s">
        <v>4</v>
      </c>
    </row>
    <row r="29" spans="1:6" ht="123" customHeight="1">
      <c r="A29" s="10" t="s">
        <v>2</v>
      </c>
      <c r="B29" s="5" t="s">
        <v>14</v>
      </c>
      <c r="C29" s="6" t="s">
        <v>8</v>
      </c>
      <c r="D29" s="28">
        <v>0</v>
      </c>
      <c r="E29" s="28">
        <f>D29*1.2</f>
        <v>0</v>
      </c>
    </row>
    <row r="30" spans="1:6" ht="47.25">
      <c r="A30" s="10" t="s">
        <v>7</v>
      </c>
      <c r="B30" s="5" t="s">
        <v>10</v>
      </c>
      <c r="C30" s="6" t="s">
        <v>9</v>
      </c>
      <c r="D30" s="28">
        <v>0</v>
      </c>
      <c r="E30" s="28">
        <f t="shared" ref="E30" si="2">D30*1.2</f>
        <v>0</v>
      </c>
    </row>
    <row r="31" spans="1:6" ht="15.75">
      <c r="A31" s="32" t="s">
        <v>1</v>
      </c>
      <c r="B31" s="33"/>
      <c r="C31" s="33"/>
      <c r="D31" s="7">
        <f>SUM(D29:D30)</f>
        <v>0</v>
      </c>
      <c r="E31" s="11">
        <f>SUM(E29:E30)</f>
        <v>0</v>
      </c>
    </row>
    <row r="34" spans="1:5" ht="15.75">
      <c r="A34" s="38" t="s">
        <v>20</v>
      </c>
      <c r="B34" s="38"/>
      <c r="C34" s="1"/>
      <c r="E34" s="1"/>
    </row>
    <row r="35" spans="1:5" ht="47.25">
      <c r="A35" s="30" t="s">
        <v>0</v>
      </c>
      <c r="B35" s="30" t="s">
        <v>6</v>
      </c>
      <c r="C35" s="30" t="s">
        <v>11</v>
      </c>
      <c r="D35" s="8" t="s">
        <v>3</v>
      </c>
      <c r="E35" s="8" t="s">
        <v>3</v>
      </c>
    </row>
    <row r="36" spans="1:5" ht="15.75">
      <c r="A36" s="31"/>
      <c r="B36" s="31"/>
      <c r="C36" s="31"/>
      <c r="D36" s="9" t="s">
        <v>5</v>
      </c>
      <c r="E36" s="9" t="s">
        <v>4</v>
      </c>
    </row>
    <row r="37" spans="1:5" ht="111" customHeight="1">
      <c r="A37" s="10" t="s">
        <v>2</v>
      </c>
      <c r="B37" s="5" t="s">
        <v>16</v>
      </c>
      <c r="C37" s="6" t="s">
        <v>8</v>
      </c>
      <c r="D37" s="28">
        <v>0</v>
      </c>
      <c r="E37" s="28">
        <f>D37*1.2</f>
        <v>0</v>
      </c>
    </row>
    <row r="38" spans="1:5" ht="47.25">
      <c r="A38" s="10" t="s">
        <v>7</v>
      </c>
      <c r="B38" s="5" t="s">
        <v>10</v>
      </c>
      <c r="C38" s="6" t="s">
        <v>9</v>
      </c>
      <c r="D38" s="28">
        <v>0</v>
      </c>
      <c r="E38" s="28">
        <f t="shared" ref="E38" si="3">D38*1.2</f>
        <v>0</v>
      </c>
    </row>
    <row r="39" spans="1:5" ht="15.75">
      <c r="A39" s="32" t="s">
        <v>1</v>
      </c>
      <c r="B39" s="33"/>
      <c r="C39" s="33"/>
      <c r="D39" s="7">
        <f>SUM(D37:D38)</f>
        <v>0</v>
      </c>
      <c r="E39" s="11">
        <f>SUM(E37:E38)</f>
        <v>0</v>
      </c>
    </row>
  </sheetData>
  <mergeCells count="20">
    <mergeCell ref="A3:E3"/>
    <mergeCell ref="A4:E4"/>
    <mergeCell ref="A2:E2"/>
    <mergeCell ref="A5:E5"/>
    <mergeCell ref="A17:B17"/>
    <mergeCell ref="A12:C12"/>
    <mergeCell ref="A7:B7"/>
    <mergeCell ref="A18:A19"/>
    <mergeCell ref="B18:B19"/>
    <mergeCell ref="C18:C19"/>
    <mergeCell ref="A22:C22"/>
    <mergeCell ref="A35:A36"/>
    <mergeCell ref="B35:B36"/>
    <mergeCell ref="C35:C36"/>
    <mergeCell ref="A39:C39"/>
    <mergeCell ref="A27:A28"/>
    <mergeCell ref="B27:B28"/>
    <mergeCell ref="C27:C28"/>
    <mergeCell ref="A31:C31"/>
    <mergeCell ref="A34:B34"/>
  </mergeCells>
  <pageMargins left="0.70866141732283472" right="0.70866141732283472" top="0.78740157480314965" bottom="0.78740157480314965" header="0.31496062992125984" footer="0.31496062992125984"/>
  <pageSetup paperSize="9" fitToWidth="0" fitToHeight="0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133AD16DD2664DA62333F70736C559" ma:contentTypeVersion="10" ma:contentTypeDescription="Create a new document." ma:contentTypeScope="" ma:versionID="8adc27a18009962725eb89df970de4d6">
  <xsd:schema xmlns:xsd="http://www.w3.org/2001/XMLSchema" xmlns:xs="http://www.w3.org/2001/XMLSchema" xmlns:p="http://schemas.microsoft.com/office/2006/metadata/properties" xmlns:ns3="585576ec-2ab1-499b-916c-677112eb7d55" targetNamespace="http://schemas.microsoft.com/office/2006/metadata/properties" ma:root="true" ma:fieldsID="bfd08597a093728132aeb01499fc7a72" ns3:_="">
    <xsd:import namespace="585576ec-2ab1-499b-916c-677112eb7d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576ec-2ab1-499b-916c-677112eb7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E8F67-AAD8-47F0-89D5-5A6AA77AF15F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85576ec-2ab1-499b-916c-677112eb7d55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D93170-E485-4036-AA70-D668CC602E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94B96-A3C3-46A6-8233-D93872863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5576ec-2ab1-499b-916c-677112eb7d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cenová ponuka pre PTK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khusikova</cp:lastModifiedBy>
  <cp:lastPrinted>2023-05-04T08:39:33Z</cp:lastPrinted>
  <dcterms:created xsi:type="dcterms:W3CDTF">2015-12-29T18:41:43Z</dcterms:created>
  <dcterms:modified xsi:type="dcterms:W3CDTF">2023-05-16T06:53:13Z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0x010100D6133AD16DD2664DA62333F70736C559</vt:lpwstr>
  </property>
</Properties>
</file>