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BNOVENE DATA\MZ SR - ziadosti  o súhlas k realizácii VO\2023\2023-Monitory+CMS-Kardio JIS\SP\"/>
    </mc:Choice>
  </mc:AlternateContent>
  <xr:revisionPtr revIDLastSave="0" documentId="13_ncr:1_{DBC11698-A659-4DDB-A843-4B50CA23492E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TŠ" sheetId="1" r:id="rId1"/>
  </sheets>
  <definedNames>
    <definedName name="_xlnm.Print_Area" localSheetId="0">TŠ!$A$1:$F$63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</calcChain>
</file>

<file path=xl/sharedStrings.xml><?xml version="1.0" encoding="utf-8"?>
<sst xmlns="http://schemas.openxmlformats.org/spreadsheetml/2006/main" count="120" uniqueCount="87">
  <si>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</si>
  <si>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</si>
  <si>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</si>
  <si>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</si>
  <si>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</si>
  <si>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</si>
  <si>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</si>
  <si>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</si>
  <si>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Fakultná nemocnica Trenčín</t>
  </si>
  <si>
    <t>Legionárska 28, 911 71 Trenčín, IČO: 00610470</t>
  </si>
  <si>
    <t xml:space="preserve">počet: </t>
  </si>
  <si>
    <t xml:space="preserve">Meno, priezvisko a podpis štatutárneho zástupcu
</t>
  </si>
  <si>
    <t>Identifikácia uchádzača /dodávateľa :</t>
  </si>
  <si>
    <t>Obchodné meno:</t>
  </si>
  <si>
    <t>Sídlo:</t>
  </si>
  <si>
    <t>meranie srdcovej frekvencie HR, kontrola pacemakera, sledovanie ischémie myokardu</t>
  </si>
  <si>
    <t>monitorovanie teploty, dva vstupy s možnosťou merania senzormi: kožným senzorom a dutinkovým senzorom</t>
  </si>
  <si>
    <t>zostava</t>
  </si>
  <si>
    <t>1 ks</t>
  </si>
  <si>
    <t>prehľadný farebný dotykový displej  s uhlopriečkou</t>
  </si>
  <si>
    <t xml:space="preserve">minimálne 35 cm </t>
  </si>
  <si>
    <t>počet voľných modulových vstupov do monitora</t>
  </si>
  <si>
    <t>všetky moduly k monitorom musia byť navzájom prenosné medzi monitormi a použiteľné podľa potreby</t>
  </si>
  <si>
    <t>meranie respirácie  v rozsahu</t>
  </si>
  <si>
    <t>monitoranie SpO2 zobrazená v %, súčasné zobrazenie hodnoty pulzovej frekvencie HR, zobrazenie pletyzmografickej krivky a perfúzneho indexu PI</t>
  </si>
  <si>
    <t>rozsah merania invazívneho tlaku krvi</t>
  </si>
  <si>
    <t>minimálne od -40 do 320 mmHg</t>
  </si>
  <si>
    <t>Centrálna monitorovacia stanica (CMS):</t>
  </si>
  <si>
    <t>Centrálna monitorovacia stanica schopná súčasného zobrazenia kriviek a parametrov z pripojených pacientskych monitorov</t>
  </si>
  <si>
    <t xml:space="preserve">Celok I. </t>
  </si>
  <si>
    <t>Modulárny monitor vitálnych funkcií</t>
  </si>
  <si>
    <t>počty ks v zostave</t>
  </si>
  <si>
    <t>Verejný obstarávateľ/Kupujúci:</t>
  </si>
  <si>
    <t>Dátum podpisu</t>
  </si>
  <si>
    <t xml:space="preserve"> </t>
  </si>
  <si>
    <t>Monitory vitálnych funkcií s centrálnou monitorovacou stanicou pre potreby kardiologickej JIS</t>
  </si>
  <si>
    <t xml:space="preserve">minimálne 4  </t>
  </si>
  <si>
    <t>Integrovaná batéria s dobou prevádzky monitora z batérie</t>
  </si>
  <si>
    <t>možnosť užívateľskej voľby konfigurácie súčasného zobrazenia minimálne 8 kriviek a numerických polí, možnosť voľby farby parametra</t>
  </si>
  <si>
    <t>sledovanie arytmií, minimálne A-FIB, A-FIBend, V-FIB, V-Tach, tachykardie, bradykardie, V-Rhytm, RonT, PVT, PNP, Pauza, PVC, Run PVCs, Couplet, bigeminy, trigeminy, chýbajúci úder, EKG noise, nepravidelný rytmus - vyhodnotenie arytmií v čas (napr. za minútu)</t>
  </si>
  <si>
    <t>analýzou ST segmentu, meranie ST elevácie a ST depresie a možnosťou zobraziť ST trendy</t>
  </si>
  <si>
    <t>možnosť doplnenia o modul pre spracovanie 12-zvodového EKG  s 12 zvodovou analýzou ST segmentu, meranie ST elevácie a ST depresie a možnosťou zobraziť ST trendy</t>
  </si>
  <si>
    <t xml:space="preserve">Modulárny monitor vitálnych funkcií </t>
  </si>
  <si>
    <t>analýzou QT intervalu, vyhodnotenie QTc, delta QTc</t>
  </si>
  <si>
    <t>presné monitorovanie Sp02</t>
  </si>
  <si>
    <t>monitor umožňujúci výber zdroja merania respirácie:  z EKG zvodov alebo z pletyzmografickej krivky</t>
  </si>
  <si>
    <t>minimálne 4 - 90  dych/min</t>
  </si>
  <si>
    <t>minimálny rozsah 40 - 100%</t>
  </si>
  <si>
    <t>meranie perfúzneho indexu PI (vyhodnotenie periférnej pefúzie)</t>
  </si>
  <si>
    <t>meranie neinvazívneho tlaku krvi s nastavením kategórie pacienta a prispôsobením hraničných hondôt vybranej kategórii</t>
  </si>
  <si>
    <t>režimy merania neinv. tlaku krvi: manuálna voľba, voľba s časovým pravidelným intervalom, voľba merania v rôznych časových úsekoch, meranie kontinuálne za 5 min a podpora venopunktúry</t>
  </si>
  <si>
    <t>vyžaduje sa možnosť doplnenia o neinvazívny hemodynamický modul pre meranie min. C.O, CI, SV, SI, SVR, DO2I</t>
  </si>
  <si>
    <t>vyžaduje sa integrovaný systém skorého varovania pred udalosťou, tzv. Early Warning Score s voľbou výberu parametrov pre výpočet skorého varovania</t>
  </si>
  <si>
    <t>monitory vitálnych funkcii musia byť schopné bezkáblového prepojenia do centrálnej monitorovacej stanice - doplnením o modul v prípade ak v mieste inštalácie nebude dostupná káblová monitorovacia sieť</t>
  </si>
  <si>
    <t>Plne kompatibilná s vyššie uvedenými monitormi</t>
  </si>
  <si>
    <t>Centrálna monitorovacia stanica schopná komunikácie v HL7 protokole (zdravotnícky komunikačný štandard) pre prepojenie s externými zariadeniami pre prenos údajov - ako budúce rozšírenie</t>
  </si>
  <si>
    <t>áno, minimálne pre 16 monitorov</t>
  </si>
  <si>
    <t xml:space="preserve">Modulárny monitor vitálnych funkcií 
</t>
  </si>
  <si>
    <t>monitor musí umožňovať prepojenie s infúznou technikou min. 2 globálnych výrobcov, alebo musí mať možnosť  doplnenie o modul riadenia gravitačnej infúzie podávanej pacientovi</t>
  </si>
  <si>
    <t>Konzola na ukotvenie všetkých monitorov na stenu, s rýchlym vybratím monitora na transport bez použitia náradia, otočné rameno v rozsahu 180 stupňov, otočná hlavica monitora s náklonom monitora, košík na uloženie príslušenstva.</t>
  </si>
  <si>
    <t>Počet kriviek zaznamenávaných pre celkový rozbor</t>
  </si>
  <si>
    <t>min. 3</t>
  </si>
  <si>
    <t>Pamäť grafických a numerických trendov všetkých monitorovaných parametrov s intervalom ukladania 1 min.</t>
  </si>
  <si>
    <t>min. 168 hod.</t>
  </si>
  <si>
    <t>Pamäť grafických a numerických trendov všetkých monitorovaných parametrov</t>
  </si>
  <si>
    <t>Pamäť plnej EKG krivky so spätným prezeraním, tzv. "Full Disclosure"</t>
  </si>
  <si>
    <t>užívateľom nastaviteľné hranice alarmov všetkých parametrov</t>
  </si>
  <si>
    <t>Rozšírená centrálna monitorovacia stanica (CMS),alebo dve centrálne stanice:</t>
  </si>
  <si>
    <t>multiparametrický modul (v každom monitore) na meranie základných fyziologických funkcii pacienta: 3/5/6 zvodové EKG, Respirácia, Monitorovanie SpO2 a perfúzneho indexu, meranie Teploty, Neinvazívny TK a 2 vstupy pre invazívny TK s vyhodnocovaním bilancie tekutín</t>
  </si>
  <si>
    <t>monitorovanie  EKG snímaním z 5/6 zvodov s voľbou zvodov: I, II, III, aVR, aVL, aVF, Va, Vb</t>
  </si>
  <si>
    <t xml:space="preserve">merania invazívnych  tlakov, min. 2 vstupy: arteriálny tlak, centrálny venózny tlak  tlak v pľúcnici a iné, výpočet parametra PPV </t>
  </si>
  <si>
    <t>minimálne 3 hod.</t>
  </si>
  <si>
    <t>minimálne 168 hod.</t>
  </si>
  <si>
    <t>minimálne 72 hod.</t>
  </si>
  <si>
    <t>minimálny rozsah 1 - 20%</t>
  </si>
  <si>
    <t>kompletné príslušenstvo pre všetky vyššie uvedené monitorované parametre, 1ks EKG 3/5/6 zvodový pacientský kábel, SpO2 senzor s prepojovacím káblom, TK hadica pre manžety, 2ks TK manžety pre dospelých, veľ. M a L, teplotná sonda - povrchová, 2 ks prepojovací kábel IBP snímača, 2ks IBP snímač</t>
  </si>
  <si>
    <t xml:space="preserve">Sekundárna centrálna stanica pre pracovisko zdravotníckeho personálu, s funkciami primárnej centrálnej stanice - ovládanie alarmov, zadávanie demografických údajov o pacientovi, zobrazenie záznamov a kriviek, prepnutie zobrazenia a pod. </t>
  </si>
  <si>
    <t xml:space="preserve">Obojsmerná komunikácia s monitormi VF - minimálne priame ovládanie alarmov, zadávanie demografických údajov o pacientovi, zobrazenie záznamov a kriviek, prepnutie zobrazenia a pod. </t>
  </si>
  <si>
    <t>Centrálna monitorovacia stanica umožňujúca analýzu uložených dát, plný rozbor EKG krivky, analýzu kriviek, pridávanie poznámok k jednotlivým udalostiam, tlač správ</t>
  </si>
  <si>
    <t>Rozšírená centrálna monitorovacia stanica (CMS),alebo dve centrálne stanice</t>
  </si>
  <si>
    <t>Typ a výrobca ponúkaných zariadení:</t>
  </si>
  <si>
    <t>p.č.</t>
  </si>
  <si>
    <t>CMS prepojená s monitormi VF Ethernetovým káblom</t>
  </si>
  <si>
    <t>V dodaní sa vyžaduje k centrálnej stanici dodať UPS na min. 15 min. prevádzky, laserovú tlačiareň</t>
  </si>
  <si>
    <t>Vybavenie CMS: 
displej / TV: 40" - 45", výstup LAN, HDMI, VESA uchytenie + konzola na stenu
UPS zdroj: výkon min. 750 VA, výstup min. 4 x FR zásuvka
tlačiareň: multifunkčná, kompatibilná s tonermi CF259A a CF259X
sieťový  "switch" - min.24 portov 10/100/1000 Mbit, konkrétne parametre pred dodaním a inštaláciou konzultovať s IT oddelením FN Trenčín</t>
  </si>
  <si>
    <t xml:space="preserve">12 ks </t>
  </si>
  <si>
    <t>Príloha č. 2 SP /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</si>
</sst>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ks&quot;"/>
  </numFmts>
  <fonts count="8" x14ac:knownFonts="1"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3" fillId="5" borderId="5" xfId="0" applyFont="1" applyFill="1" applyBorder="1" applyAlignment="1">
      <alignment horizontal="center" vertical="center" textRotation="90" wrapText="1"/>
    </xf>
    <xf numFmtId="0" fontId="3" fillId="4" borderId="4" xfId="0" applyFont="1" applyFill="1" applyBorder="1" applyAlignment="1">
      <alignment vertical="center" wrapText="1"/>
    </xf>
    <xf numFmtId="0" fontId="3" fillId="2" borderId="5" xfId="0" applyFont="1" applyFill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>
      <alignment vertical="center" wrapText="1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>
      <alignment vertical="center" wrapText="1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4" borderId="4" xfId="0" applyFill="1" applyBorder="1"/>
    <xf numFmtId="0" fontId="0" fillId="5" borderId="4" xfId="0" applyFill="1" applyBorder="1"/>
    <xf numFmtId="0" fontId="5" fillId="0" borderId="0" xfId="0" applyFont="1"/>
    <xf numFmtId="0" fontId="5" fillId="0" borderId="2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6" fillId="4" borderId="4" xfId="0" applyFont="1" applyFill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6" fillId="2" borderId="7" xfId="0" applyFont="1" applyFill="1" applyBorder="1"/>
    <xf numFmtId="0" fontId="6" fillId="4" borderId="0" xfId="0" applyFont="1" applyFill="1" applyAlignment="1">
      <alignment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4" fillId="4" borderId="7" xfId="0" applyFont="1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0" borderId="4" xfId="0" applyFont="1" applyBorder="1" applyAlignment="1">
      <alignment horizontal="center" vertical="center" textRotation="90" wrapText="1"/>
    </xf>
    <xf numFmtId="0" fontId="0" fillId="0" borderId="4" xfId="0" applyBorder="1"/>
    <xf numFmtId="0" fontId="3" fillId="0" borderId="9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10" xfId="0" applyBorder="1"/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4" fontId="3" fillId="2" borderId="7" xfId="0" applyNumberFormat="1" applyFont="1" applyFill="1" applyBorder="1" applyAlignment="1">
      <alignment horizontal="left"/>
    </xf>
    <xf numFmtId="164" fontId="3" fillId="2" borderId="6" xfId="0" applyNumberFormat="1" applyFont="1" applyFill="1" applyBorder="1" applyAlignment="1">
      <alignment horizontal="left"/>
    </xf>
    <xf numFmtId="164" fontId="3" fillId="2" borderId="5" xfId="0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left"/>
    </xf>
    <xf numFmtId="0" fontId="7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3" fillId="4" borderId="9" xfId="0" applyFont="1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zoomScale="90" zoomScaleNormal="90" zoomScaleSheetLayoutView="100" workbookViewId="0">
      <selection activeCell="E18" sqref="E18"/>
    </sheetView>
  </sheetViews>
  <sheetFormatPr defaultColWidth="10.75" defaultRowHeight="15.75" x14ac:dyDescent="0.25"/>
  <cols>
    <col min="1" max="2" width="8.875" customWidth="1"/>
    <col min="3" max="3" width="4.875" style="23" customWidth="1"/>
    <col min="4" max="4" width="55.125" style="28" bestFit="1" customWidth="1"/>
    <col min="5" max="5" width="30.75" style="23" customWidth="1"/>
    <col min="6" max="6" width="28.375" customWidth="1"/>
  </cols>
  <sheetData>
    <row r="1" spans="1:9" ht="17.25" customHeight="1" x14ac:dyDescent="0.25">
      <c r="F1" s="4" t="s">
        <v>86</v>
      </c>
    </row>
    <row r="2" spans="1:9" ht="30" customHeight="1" x14ac:dyDescent="0.25">
      <c r="A2" s="62" t="s">
        <v>32</v>
      </c>
      <c r="B2" s="62"/>
      <c r="C2" s="62"/>
      <c r="D2" s="29" t="s">
        <v>8</v>
      </c>
      <c r="E2" s="52" t="s">
        <v>6</v>
      </c>
      <c r="F2" s="52"/>
    </row>
    <row r="3" spans="1:9" ht="13.5" customHeight="1" thickBot="1" x14ac:dyDescent="0.3">
      <c r="A3" s="63"/>
      <c r="B3" s="63"/>
      <c r="C3" s="63"/>
      <c r="D3" s="30" t="s">
        <v>9</v>
      </c>
      <c r="E3" s="53"/>
      <c r="F3" s="53"/>
    </row>
    <row r="4" spans="1:9" ht="25.5" customHeight="1" x14ac:dyDescent="0.25"/>
    <row r="5" spans="1:9" ht="19.5" customHeight="1" x14ac:dyDescent="0.25">
      <c r="A5" s="5" t="s">
        <v>12</v>
      </c>
    </row>
    <row r="6" spans="1:9" ht="30.95" customHeight="1" x14ac:dyDescent="0.25">
      <c r="A6" s="58" t="s">
        <v>13</v>
      </c>
      <c r="B6" s="58"/>
      <c r="C6" s="58"/>
      <c r="D6" s="31"/>
      <c r="E6" s="64" t="s">
        <v>11</v>
      </c>
      <c r="F6" s="66"/>
    </row>
    <row r="7" spans="1:9" ht="30.95" customHeight="1" x14ac:dyDescent="0.25">
      <c r="A7" s="58" t="s">
        <v>14</v>
      </c>
      <c r="B7" s="58"/>
      <c r="C7" s="58"/>
      <c r="D7" s="31"/>
      <c r="E7" s="65"/>
      <c r="F7" s="67"/>
    </row>
    <row r="8" spans="1:9" ht="30.95" customHeight="1" x14ac:dyDescent="0.25">
      <c r="A8" s="58" t="s">
        <v>3</v>
      </c>
      <c r="B8" s="58"/>
      <c r="C8" s="58"/>
      <c r="D8" s="31"/>
      <c r="E8" s="37" t="s">
        <v>33</v>
      </c>
      <c r="F8" s="2"/>
    </row>
    <row r="9" spans="1:9" ht="15.95" customHeight="1" x14ac:dyDescent="0.25">
      <c r="E9" s="54"/>
      <c r="F9" s="54"/>
    </row>
    <row r="10" spans="1:9" ht="39" customHeight="1" x14ac:dyDescent="0.25">
      <c r="A10" s="45" t="s">
        <v>80</v>
      </c>
      <c r="B10" s="46"/>
      <c r="C10" s="46"/>
      <c r="D10" s="42"/>
      <c r="E10" s="43"/>
      <c r="F10" s="44"/>
    </row>
    <row r="11" spans="1:9" ht="20.25" customHeight="1" x14ac:dyDescent="0.25">
      <c r="A11" s="6"/>
      <c r="B11" s="7"/>
      <c r="C11" s="24"/>
      <c r="D11" s="32"/>
      <c r="E11" s="24"/>
      <c r="F11" s="8"/>
    </row>
    <row r="12" spans="1:9" ht="28.5" customHeight="1" x14ac:dyDescent="0.25">
      <c r="A12" s="55" t="s">
        <v>7</v>
      </c>
      <c r="B12" s="56"/>
      <c r="C12" s="57"/>
      <c r="D12" s="33" t="s">
        <v>35</v>
      </c>
      <c r="E12" s="38"/>
      <c r="F12" s="3"/>
    </row>
    <row r="13" spans="1:9" ht="29.25" customHeight="1" x14ac:dyDescent="0.25">
      <c r="A13" s="55" t="s">
        <v>10</v>
      </c>
      <c r="B13" s="56"/>
      <c r="C13" s="57"/>
      <c r="D13" s="59" t="s">
        <v>17</v>
      </c>
      <c r="E13" s="60"/>
      <c r="F13" s="61"/>
      <c r="I13" t="s">
        <v>34</v>
      </c>
    </row>
    <row r="14" spans="1:9" ht="33" customHeight="1" x14ac:dyDescent="0.25">
      <c r="A14" s="9" t="s">
        <v>0</v>
      </c>
      <c r="B14" s="9"/>
      <c r="C14" s="25" t="s">
        <v>81</v>
      </c>
      <c r="D14" s="25" t="s">
        <v>1</v>
      </c>
      <c r="E14" s="25" t="s">
        <v>2</v>
      </c>
      <c r="F14" s="9" t="s">
        <v>4</v>
      </c>
    </row>
    <row r="15" spans="1:9" ht="21" customHeight="1" x14ac:dyDescent="0.25">
      <c r="A15" s="47" t="s">
        <v>29</v>
      </c>
      <c r="B15" s="49" t="s">
        <v>31</v>
      </c>
      <c r="C15" s="26">
        <v>1</v>
      </c>
      <c r="D15" s="10" t="s">
        <v>42</v>
      </c>
      <c r="E15" s="11" t="s">
        <v>85</v>
      </c>
      <c r="F15" s="12"/>
    </row>
    <row r="16" spans="1:9" ht="32.450000000000003" customHeight="1" x14ac:dyDescent="0.25">
      <c r="A16" s="48"/>
      <c r="B16" s="50"/>
      <c r="C16" s="26">
        <v>2</v>
      </c>
      <c r="D16" s="40" t="s">
        <v>79</v>
      </c>
      <c r="E16" s="13" t="s">
        <v>18</v>
      </c>
      <c r="F16" s="12"/>
    </row>
    <row r="17" spans="1:6" x14ac:dyDescent="0.25">
      <c r="A17" s="48"/>
      <c r="B17" s="1"/>
      <c r="C17" s="27"/>
      <c r="D17" s="14"/>
      <c r="E17" s="15"/>
      <c r="F17" s="16"/>
    </row>
    <row r="18" spans="1:6" ht="31.5" x14ac:dyDescent="0.25">
      <c r="A18" s="48"/>
      <c r="B18" s="49" t="s">
        <v>30</v>
      </c>
      <c r="C18" s="26">
        <v>3</v>
      </c>
      <c r="D18" s="34" t="s">
        <v>57</v>
      </c>
      <c r="E18" s="13" t="s">
        <v>85</v>
      </c>
      <c r="F18" s="12"/>
    </row>
    <row r="19" spans="1:6" x14ac:dyDescent="0.25">
      <c r="A19" s="48"/>
      <c r="B19" s="51"/>
      <c r="C19" s="26">
        <f>C18+1</f>
        <v>4</v>
      </c>
      <c r="D19" s="17" t="s">
        <v>19</v>
      </c>
      <c r="E19" s="11" t="s">
        <v>20</v>
      </c>
      <c r="F19" s="12"/>
    </row>
    <row r="20" spans="1:6" x14ac:dyDescent="0.25">
      <c r="A20" s="48"/>
      <c r="B20" s="51"/>
      <c r="C20" s="26">
        <f t="shared" ref="C20:C50" si="0">C19+1</f>
        <v>5</v>
      </c>
      <c r="D20" s="18" t="s">
        <v>21</v>
      </c>
      <c r="E20" s="11" t="s">
        <v>36</v>
      </c>
      <c r="F20" s="12"/>
    </row>
    <row r="21" spans="1:6" x14ac:dyDescent="0.25">
      <c r="A21" s="48"/>
      <c r="B21" s="51"/>
      <c r="C21" s="26">
        <f t="shared" si="0"/>
        <v>6</v>
      </c>
      <c r="D21" s="18" t="s">
        <v>37</v>
      </c>
      <c r="E21" s="11" t="s">
        <v>71</v>
      </c>
      <c r="F21" s="12"/>
    </row>
    <row r="22" spans="1:6" ht="84.75" customHeight="1" x14ac:dyDescent="0.25">
      <c r="A22" s="48"/>
      <c r="B22" s="51"/>
      <c r="C22" s="26">
        <f t="shared" si="0"/>
        <v>7</v>
      </c>
      <c r="D22" s="19" t="s">
        <v>68</v>
      </c>
      <c r="E22" s="20" t="s">
        <v>5</v>
      </c>
      <c r="F22" s="12"/>
    </row>
    <row r="23" spans="1:6" ht="31.5" x14ac:dyDescent="0.25">
      <c r="A23" s="48"/>
      <c r="B23" s="51"/>
      <c r="C23" s="26">
        <f t="shared" si="0"/>
        <v>8</v>
      </c>
      <c r="D23" s="19" t="s">
        <v>22</v>
      </c>
      <c r="E23" s="20" t="s">
        <v>5</v>
      </c>
      <c r="F23" s="12"/>
    </row>
    <row r="24" spans="1:6" ht="47.25" customHeight="1" x14ac:dyDescent="0.25">
      <c r="A24" s="48"/>
      <c r="B24" s="51"/>
      <c r="C24" s="26">
        <f t="shared" si="0"/>
        <v>9</v>
      </c>
      <c r="D24" s="18" t="s">
        <v>38</v>
      </c>
      <c r="E24" s="13" t="s">
        <v>5</v>
      </c>
      <c r="F24" s="12"/>
    </row>
    <row r="25" spans="1:6" ht="31.5" x14ac:dyDescent="0.25">
      <c r="A25" s="48"/>
      <c r="B25" s="51"/>
      <c r="C25" s="26">
        <f t="shared" si="0"/>
        <v>10</v>
      </c>
      <c r="D25" s="18" t="s">
        <v>62</v>
      </c>
      <c r="E25" s="39" t="s">
        <v>72</v>
      </c>
      <c r="F25" s="12"/>
    </row>
    <row r="26" spans="1:6" ht="31.5" x14ac:dyDescent="0.25">
      <c r="A26" s="48"/>
      <c r="B26" s="51"/>
      <c r="C26" s="26">
        <f t="shared" si="0"/>
        <v>11</v>
      </c>
      <c r="D26" s="18" t="s">
        <v>65</v>
      </c>
      <c r="E26" s="39" t="s">
        <v>73</v>
      </c>
      <c r="F26" s="12"/>
    </row>
    <row r="27" spans="1:6" x14ac:dyDescent="0.25">
      <c r="A27" s="48"/>
      <c r="B27" s="51"/>
      <c r="C27" s="26">
        <f t="shared" si="0"/>
        <v>12</v>
      </c>
      <c r="D27" s="18" t="s">
        <v>60</v>
      </c>
      <c r="E27" s="39" t="s">
        <v>61</v>
      </c>
      <c r="F27" s="12"/>
    </row>
    <row r="28" spans="1:6" ht="21.75" customHeight="1" x14ac:dyDescent="0.25">
      <c r="A28" s="48"/>
      <c r="B28" s="51"/>
      <c r="C28" s="26">
        <f t="shared" si="0"/>
        <v>13</v>
      </c>
      <c r="D28" s="18" t="s">
        <v>66</v>
      </c>
      <c r="E28" s="13" t="s">
        <v>5</v>
      </c>
      <c r="F28" s="12"/>
    </row>
    <row r="29" spans="1:6" ht="31.5" x14ac:dyDescent="0.25">
      <c r="A29" s="48"/>
      <c r="B29" s="51"/>
      <c r="C29" s="26">
        <f t="shared" si="0"/>
        <v>14</v>
      </c>
      <c r="D29" s="18" t="s">
        <v>69</v>
      </c>
      <c r="E29" s="13" t="s">
        <v>5</v>
      </c>
      <c r="F29" s="12"/>
    </row>
    <row r="30" spans="1:6" ht="31.5" x14ac:dyDescent="0.25">
      <c r="A30" s="48"/>
      <c r="B30" s="51"/>
      <c r="C30" s="26">
        <f t="shared" si="0"/>
        <v>15</v>
      </c>
      <c r="D30" s="18" t="s">
        <v>15</v>
      </c>
      <c r="E30" s="13" t="s">
        <v>5</v>
      </c>
      <c r="F30" s="12"/>
    </row>
    <row r="31" spans="1:6" ht="78.75" x14ac:dyDescent="0.25">
      <c r="A31" s="48"/>
      <c r="B31" s="51"/>
      <c r="C31" s="26">
        <f t="shared" si="0"/>
        <v>16</v>
      </c>
      <c r="D31" s="18" t="s">
        <v>39</v>
      </c>
      <c r="E31" s="13" t="s">
        <v>5</v>
      </c>
      <c r="F31" s="12"/>
    </row>
    <row r="32" spans="1:6" ht="31.5" x14ac:dyDescent="0.25">
      <c r="A32" s="48"/>
      <c r="B32" s="51"/>
      <c r="C32" s="26">
        <f t="shared" si="0"/>
        <v>17</v>
      </c>
      <c r="D32" s="18" t="s">
        <v>40</v>
      </c>
      <c r="E32" s="13" t="s">
        <v>5</v>
      </c>
      <c r="F32" s="12"/>
    </row>
    <row r="33" spans="1:6" x14ac:dyDescent="0.25">
      <c r="A33" s="48"/>
      <c r="B33" s="51"/>
      <c r="C33" s="26">
        <f t="shared" si="0"/>
        <v>18</v>
      </c>
      <c r="D33" s="18" t="s">
        <v>43</v>
      </c>
      <c r="E33" s="13" t="s">
        <v>5</v>
      </c>
      <c r="F33" s="12"/>
    </row>
    <row r="34" spans="1:6" ht="47.25" x14ac:dyDescent="0.25">
      <c r="A34" s="48"/>
      <c r="B34" s="51"/>
      <c r="C34" s="26">
        <f t="shared" si="0"/>
        <v>19</v>
      </c>
      <c r="D34" s="18" t="s">
        <v>41</v>
      </c>
      <c r="E34" s="13" t="s">
        <v>5</v>
      </c>
      <c r="F34" s="12"/>
    </row>
    <row r="35" spans="1:6" ht="19.5" customHeight="1" x14ac:dyDescent="0.25">
      <c r="A35" s="48"/>
      <c r="B35" s="51"/>
      <c r="C35" s="26">
        <f t="shared" si="0"/>
        <v>20</v>
      </c>
      <c r="D35" s="18" t="s">
        <v>44</v>
      </c>
      <c r="E35" s="13" t="s">
        <v>47</v>
      </c>
      <c r="F35" s="12"/>
    </row>
    <row r="36" spans="1:6" ht="19.5" customHeight="1" x14ac:dyDescent="0.25">
      <c r="A36" s="48"/>
      <c r="B36" s="51"/>
      <c r="C36" s="26">
        <f t="shared" si="0"/>
        <v>21</v>
      </c>
      <c r="D36" s="18" t="s">
        <v>48</v>
      </c>
      <c r="E36" s="13" t="s">
        <v>74</v>
      </c>
      <c r="F36" s="12"/>
    </row>
    <row r="37" spans="1:6" ht="47.25" x14ac:dyDescent="0.25">
      <c r="A37" s="48"/>
      <c r="B37" s="51"/>
      <c r="C37" s="26">
        <f t="shared" si="0"/>
        <v>22</v>
      </c>
      <c r="D37" s="18" t="s">
        <v>24</v>
      </c>
      <c r="E37" s="13" t="s">
        <v>5</v>
      </c>
      <c r="F37" s="12"/>
    </row>
    <row r="38" spans="1:6" x14ac:dyDescent="0.25">
      <c r="A38" s="48"/>
      <c r="B38" s="51"/>
      <c r="C38" s="26">
        <f t="shared" si="0"/>
        <v>23</v>
      </c>
      <c r="D38" s="18" t="s">
        <v>23</v>
      </c>
      <c r="E38" s="13" t="s">
        <v>46</v>
      </c>
      <c r="F38" s="12"/>
    </row>
    <row r="39" spans="1:6" ht="31.5" x14ac:dyDescent="0.25">
      <c r="A39" s="48"/>
      <c r="B39" s="51"/>
      <c r="C39" s="26">
        <f t="shared" si="0"/>
        <v>24</v>
      </c>
      <c r="D39" s="18" t="s">
        <v>45</v>
      </c>
      <c r="E39" s="13" t="s">
        <v>5</v>
      </c>
      <c r="F39" s="12"/>
    </row>
    <row r="40" spans="1:6" ht="38.25" customHeight="1" x14ac:dyDescent="0.25">
      <c r="A40" s="48"/>
      <c r="B40" s="51"/>
      <c r="C40" s="26">
        <f t="shared" si="0"/>
        <v>25</v>
      </c>
      <c r="D40" s="18" t="s">
        <v>49</v>
      </c>
      <c r="E40" s="13" t="s">
        <v>5</v>
      </c>
      <c r="F40" s="12"/>
    </row>
    <row r="41" spans="1:6" ht="65.25" customHeight="1" x14ac:dyDescent="0.25">
      <c r="A41" s="48"/>
      <c r="B41" s="51"/>
      <c r="C41" s="26">
        <f t="shared" si="0"/>
        <v>26</v>
      </c>
      <c r="D41" s="18" t="s">
        <v>50</v>
      </c>
      <c r="E41" s="13" t="s">
        <v>5</v>
      </c>
      <c r="F41" s="12"/>
    </row>
    <row r="42" spans="1:6" ht="31.5" x14ac:dyDescent="0.25">
      <c r="A42" s="48"/>
      <c r="B42" s="51"/>
      <c r="C42" s="26">
        <f t="shared" si="0"/>
        <v>27</v>
      </c>
      <c r="D42" s="18" t="s">
        <v>16</v>
      </c>
      <c r="E42" s="13" t="s">
        <v>5</v>
      </c>
      <c r="F42" s="12"/>
    </row>
    <row r="43" spans="1:6" ht="47.25" x14ac:dyDescent="0.25">
      <c r="A43" s="48"/>
      <c r="B43" s="51"/>
      <c r="C43" s="26">
        <f t="shared" si="0"/>
        <v>28</v>
      </c>
      <c r="D43" s="18" t="s">
        <v>70</v>
      </c>
      <c r="E43" s="13" t="s">
        <v>5</v>
      </c>
      <c r="F43" s="12"/>
    </row>
    <row r="44" spans="1:6" x14ac:dyDescent="0.25">
      <c r="A44" s="48"/>
      <c r="B44" s="51"/>
      <c r="C44" s="26">
        <f t="shared" si="0"/>
        <v>29</v>
      </c>
      <c r="D44" s="18" t="s">
        <v>25</v>
      </c>
      <c r="E44" s="13" t="s">
        <v>26</v>
      </c>
      <c r="F44" s="12"/>
    </row>
    <row r="45" spans="1:6" ht="47.25" x14ac:dyDescent="0.25">
      <c r="A45" s="48"/>
      <c r="B45" s="51"/>
      <c r="C45" s="26">
        <f t="shared" si="0"/>
        <v>30</v>
      </c>
      <c r="D45" s="18" t="s">
        <v>52</v>
      </c>
      <c r="E45" s="13" t="s">
        <v>5</v>
      </c>
      <c r="F45" s="12"/>
    </row>
    <row r="46" spans="1:6" ht="31.5" x14ac:dyDescent="0.25">
      <c r="A46" s="48"/>
      <c r="B46" s="51"/>
      <c r="C46" s="26">
        <f t="shared" si="0"/>
        <v>31</v>
      </c>
      <c r="D46" s="18" t="s">
        <v>51</v>
      </c>
      <c r="E46" s="13" t="s">
        <v>5</v>
      </c>
      <c r="F46" s="12"/>
    </row>
    <row r="47" spans="1:6" ht="47.25" x14ac:dyDescent="0.25">
      <c r="A47" s="48"/>
      <c r="B47" s="51"/>
      <c r="C47" s="26">
        <f t="shared" si="0"/>
        <v>32</v>
      </c>
      <c r="D47" s="18" t="s">
        <v>58</v>
      </c>
      <c r="E47" s="13" t="s">
        <v>5</v>
      </c>
      <c r="F47" s="12"/>
    </row>
    <row r="48" spans="1:6" ht="63" x14ac:dyDescent="0.25">
      <c r="A48" s="48"/>
      <c r="B48" s="51"/>
      <c r="C48" s="26">
        <f t="shared" si="0"/>
        <v>33</v>
      </c>
      <c r="D48" s="18" t="s">
        <v>53</v>
      </c>
      <c r="E48" s="13" t="s">
        <v>5</v>
      </c>
      <c r="F48" s="12"/>
    </row>
    <row r="49" spans="1:6" ht="63" x14ac:dyDescent="0.25">
      <c r="A49" s="48"/>
      <c r="B49" s="51"/>
      <c r="C49" s="26">
        <f t="shared" si="0"/>
        <v>34</v>
      </c>
      <c r="D49" s="18" t="s">
        <v>59</v>
      </c>
      <c r="E49" s="13" t="s">
        <v>5</v>
      </c>
      <c r="F49" s="12"/>
    </row>
    <row r="50" spans="1:6" ht="94.5" x14ac:dyDescent="0.25">
      <c r="A50" s="48"/>
      <c r="B50" s="51"/>
      <c r="C50" s="26">
        <f t="shared" si="0"/>
        <v>35</v>
      </c>
      <c r="D50" s="18" t="s">
        <v>75</v>
      </c>
      <c r="E50" s="13" t="s">
        <v>5</v>
      </c>
      <c r="F50" s="21"/>
    </row>
    <row r="51" spans="1:6" x14ac:dyDescent="0.25">
      <c r="A51" s="48"/>
      <c r="B51" s="22"/>
      <c r="C51" s="27"/>
      <c r="D51" s="14"/>
      <c r="E51" s="15"/>
      <c r="F51" s="22"/>
    </row>
    <row r="52" spans="1:6" ht="37.5" customHeight="1" x14ac:dyDescent="0.25">
      <c r="A52" s="48"/>
      <c r="B52" s="47" t="s">
        <v>27</v>
      </c>
      <c r="C52" s="26">
        <v>35</v>
      </c>
      <c r="D52" s="41" t="s">
        <v>67</v>
      </c>
      <c r="E52" s="13" t="s">
        <v>5</v>
      </c>
      <c r="F52" s="21"/>
    </row>
    <row r="53" spans="1:6" ht="15" customHeight="1" x14ac:dyDescent="0.25">
      <c r="A53" s="48"/>
      <c r="B53" s="48"/>
      <c r="C53" s="26">
        <f>C52+1</f>
        <v>36</v>
      </c>
      <c r="D53" s="18" t="s">
        <v>54</v>
      </c>
      <c r="E53" s="13" t="s">
        <v>5</v>
      </c>
      <c r="F53" s="21"/>
    </row>
    <row r="54" spans="1:6" ht="63" x14ac:dyDescent="0.25">
      <c r="A54" s="48"/>
      <c r="B54" s="48"/>
      <c r="C54" s="26">
        <f t="shared" ref="C54:C63" si="1">C53+1</f>
        <v>37</v>
      </c>
      <c r="D54" s="18" t="s">
        <v>77</v>
      </c>
      <c r="E54" s="13" t="s">
        <v>5</v>
      </c>
      <c r="F54" s="21"/>
    </row>
    <row r="55" spans="1:6" ht="47.25" x14ac:dyDescent="0.25">
      <c r="A55" s="48"/>
      <c r="B55" s="48"/>
      <c r="C55" s="26">
        <f t="shared" si="1"/>
        <v>38</v>
      </c>
      <c r="D55" s="18" t="s">
        <v>78</v>
      </c>
      <c r="E55" s="13" t="s">
        <v>5</v>
      </c>
      <c r="F55" s="21"/>
    </row>
    <row r="56" spans="1:6" ht="31.5" x14ac:dyDescent="0.25">
      <c r="A56" s="48"/>
      <c r="B56" s="48"/>
      <c r="C56" s="26">
        <f t="shared" si="1"/>
        <v>39</v>
      </c>
      <c r="D56" s="18" t="s">
        <v>64</v>
      </c>
      <c r="E56" s="13" t="s">
        <v>63</v>
      </c>
      <c r="F56" s="21"/>
    </row>
    <row r="57" spans="1:6" ht="31.5" x14ac:dyDescent="0.25">
      <c r="A57" s="48"/>
      <c r="B57" s="48"/>
      <c r="C57" s="26">
        <f t="shared" si="1"/>
        <v>40</v>
      </c>
      <c r="D57" s="18" t="s">
        <v>65</v>
      </c>
      <c r="E57" s="39" t="s">
        <v>73</v>
      </c>
      <c r="F57" s="21"/>
    </row>
    <row r="58" spans="1:6" ht="19.5" customHeight="1" x14ac:dyDescent="0.25">
      <c r="A58" s="48"/>
      <c r="B58" s="48"/>
      <c r="C58" s="26">
        <f t="shared" si="1"/>
        <v>41</v>
      </c>
      <c r="D58" s="18" t="s">
        <v>82</v>
      </c>
      <c r="E58" s="13" t="s">
        <v>5</v>
      </c>
      <c r="F58" s="21"/>
    </row>
    <row r="59" spans="1:6" ht="141.75" x14ac:dyDescent="0.25">
      <c r="A59" s="48"/>
      <c r="B59" s="48"/>
      <c r="C59" s="26">
        <f t="shared" si="1"/>
        <v>42</v>
      </c>
      <c r="D59" s="18" t="s">
        <v>84</v>
      </c>
      <c r="E59" s="13" t="s">
        <v>5</v>
      </c>
      <c r="F59" s="21"/>
    </row>
    <row r="60" spans="1:6" ht="37.15" customHeight="1" x14ac:dyDescent="0.25">
      <c r="A60" s="48"/>
      <c r="B60" s="48"/>
      <c r="C60" s="26">
        <f t="shared" si="1"/>
        <v>43</v>
      </c>
      <c r="D60" s="35" t="s">
        <v>28</v>
      </c>
      <c r="E60" s="13" t="s">
        <v>56</v>
      </c>
      <c r="F60" s="21"/>
    </row>
    <row r="61" spans="1:6" ht="31.5" x14ac:dyDescent="0.25">
      <c r="A61" s="48"/>
      <c r="B61" s="48"/>
      <c r="C61" s="26">
        <f t="shared" si="1"/>
        <v>44</v>
      </c>
      <c r="D61" s="36" t="s">
        <v>83</v>
      </c>
      <c r="E61" s="13" t="s">
        <v>5</v>
      </c>
      <c r="F61" s="21"/>
    </row>
    <row r="62" spans="1:6" ht="61.9" customHeight="1" x14ac:dyDescent="0.25">
      <c r="A62" s="48"/>
      <c r="B62" s="48"/>
      <c r="C62" s="26">
        <f t="shared" si="1"/>
        <v>45</v>
      </c>
      <c r="D62" s="36" t="s">
        <v>76</v>
      </c>
      <c r="E62" s="13" t="s">
        <v>5</v>
      </c>
      <c r="F62" s="21"/>
    </row>
    <row r="63" spans="1:6" ht="63" x14ac:dyDescent="0.25">
      <c r="A63" s="48"/>
      <c r="B63" s="48"/>
      <c r="C63" s="26">
        <f t="shared" si="1"/>
        <v>46</v>
      </c>
      <c r="D63" s="18" t="s">
        <v>55</v>
      </c>
      <c r="E63" s="13" t="s">
        <v>5</v>
      </c>
      <c r="F63" s="21"/>
    </row>
  </sheetData>
  <mergeCells count="17">
    <mergeCell ref="E2:F3"/>
    <mergeCell ref="E9:F9"/>
    <mergeCell ref="A12:C12"/>
    <mergeCell ref="A13:C13"/>
    <mergeCell ref="A6:C6"/>
    <mergeCell ref="A7:C7"/>
    <mergeCell ref="A8:C8"/>
    <mergeCell ref="A10:C10"/>
    <mergeCell ref="D13:F13"/>
    <mergeCell ref="A2:C3"/>
    <mergeCell ref="E6:E7"/>
    <mergeCell ref="F6:F7"/>
    <mergeCell ref="D10:F10"/>
    <mergeCell ref="B52:B63"/>
    <mergeCell ref="B15:B16"/>
    <mergeCell ref="A15:A63"/>
    <mergeCell ref="B18:B50"/>
  </mergeCells>
  <printOptions horizontalCentered="1"/>
  <pageMargins left="0.19685039370078741" right="0.19685039370078741" top="0.59055118110236227" bottom="0.59055118110236227" header="0" footer="0"/>
  <pageSetup paperSize="9" scale="65" orientation="portrait" verticalDpi="597" r:id="rId1"/>
  <headerFooter>
    <oddFooter>&amp;R&amp;"Calibri Italic,Kurzíva"&amp;10&amp;K000000strana 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TŠ</vt:lpstr>
      <vt:lpstr>TŠ!Oblasť_tlače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NSP</dc:creator>
  <cp:lastModifiedBy>Plesník Michal, Ing.</cp:lastModifiedBy>
  <cp:lastPrinted>2020-12-09T07:37:22Z</cp:lastPrinted>
  <dcterms:created xsi:type="dcterms:W3CDTF">2018-02-02T20:22:52Z</dcterms:created>
  <dcterms:modified xsi:type="dcterms:W3CDTF">2023-04-25T14:29:37Z</dcterms:modified>
</cp:coreProperties>
</file>