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38848699-9024-4533-B55D-0593B3A617E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Hárok1!$A$1:$K$50</definedName>
  </definedNames>
  <calcPr calcId="191029" iterateDelta="1E-4"/>
</workbook>
</file>

<file path=xl/calcChain.xml><?xml version="1.0" encoding="utf-8"?>
<calcChain xmlns="http://schemas.openxmlformats.org/spreadsheetml/2006/main">
  <c r="H7" i="1" l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6" i="1"/>
  <c r="J6" i="1" s="1"/>
  <c r="H42" i="1" l="1"/>
  <c r="J42" i="1" s="1"/>
</calcChain>
</file>

<file path=xl/sharedStrings.xml><?xml version="1.0" encoding="utf-8"?>
<sst xmlns="http://schemas.openxmlformats.org/spreadsheetml/2006/main" count="181" uniqueCount="145">
  <si>
    <t>Názov položky</t>
  </si>
  <si>
    <t>Počet ks</t>
  </si>
  <si>
    <t xml:space="preserve">                  </t>
  </si>
  <si>
    <t>Pozinkovaná vsuvka 6/4″</t>
  </si>
  <si>
    <t>12m</t>
  </si>
  <si>
    <t>Kovová objímka ø50</t>
  </si>
  <si>
    <t>HT rúra ø110 / 0,5m</t>
  </si>
  <si>
    <t>HT rúra ø50/ 1m</t>
  </si>
  <si>
    <t>HT koleno ø75 / 45°</t>
  </si>
  <si>
    <t>HT redukcia ø50 / 40</t>
  </si>
  <si>
    <t>PRÁČKA</t>
  </si>
  <si>
    <t>Pozinkovaná vsuvka 1″</t>
  </si>
  <si>
    <t>Guľový ventil č.2  1″</t>
  </si>
  <si>
    <t>Pozinkovaný T-kus 1″ egal</t>
  </si>
  <si>
    <t xml:space="preserve">Pozinkovaný T-kus 6/4 ″/1″ </t>
  </si>
  <si>
    <t>Rohový ventil ½″ / 2/8″</t>
  </si>
  <si>
    <t>PPR rúra ø32</t>
  </si>
  <si>
    <t>PPR T-kus ø32/20</t>
  </si>
  <si>
    <t>PPR redukcia ø32/25</t>
  </si>
  <si>
    <t>PPR DG prechod ø32/1″ vonkajší závit</t>
  </si>
  <si>
    <t>Kovová objímka ø32</t>
  </si>
  <si>
    <t>Kombi skrutka ø8 x 80mm</t>
  </si>
  <si>
    <t>Spojovacia matica ø8</t>
  </si>
  <si>
    <t>Závitová tyč ø8</t>
  </si>
  <si>
    <t>Kovová objímka ø110</t>
  </si>
  <si>
    <t>HT rúra ø110 / 1m</t>
  </si>
  <si>
    <t>HT rúra ø75 / 0,5m</t>
  </si>
  <si>
    <t>HT rúra ø50 / 0,5m</t>
  </si>
  <si>
    <t>HT rúra ø40 / 0,5m</t>
  </si>
  <si>
    <t>HT koleno ø110 / 30°</t>
  </si>
  <si>
    <t>HT koleno ø50 / 30°</t>
  </si>
  <si>
    <t>HT koleno ø50 / 45°</t>
  </si>
  <si>
    <t>HT koleno ø40 / 87°</t>
  </si>
  <si>
    <t>HT redukcia ø75 / 50</t>
  </si>
  <si>
    <t>ks</t>
  </si>
  <si>
    <t>P.č.</t>
  </si>
  <si>
    <t>MJ</t>
  </si>
  <si>
    <t xml:space="preserve">Predpokladané množstvo počas 12 mesiacov </t>
  </si>
  <si>
    <t xml:space="preserve">Názov tovaru </t>
  </si>
  <si>
    <t>Jednotková cena v EUR bez DPH za MJ</t>
  </si>
  <si>
    <t>Celková cena v EUR bez DPH za predpokladané množstvo MJ</t>
  </si>
  <si>
    <t>Výška sadzby DPH v %</t>
  </si>
  <si>
    <t>Celková cena v EUR s DPH za predpokladané množstvo MJ</t>
  </si>
  <si>
    <t>Katalógové číslo</t>
  </si>
  <si>
    <t>1.</t>
  </si>
  <si>
    <t>2.</t>
  </si>
  <si>
    <t>4.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</si>
  <si>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</si>
  <si>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</si>
  <si>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</si>
  <si>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</si>
  <si>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</si>
  <si>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</si>
  <si>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</si>
  <si>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</si>
  <si>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</si>
  <si>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</si>
  <si>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</si>
  <si>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</si>
  <si>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</si>
  <si>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</si>
  <si>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</si>
  <si>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</si>
  <si>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</si>
  <si>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</si>
  <si>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</si>
  <si>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</si>
  <si>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</si>
  <si>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</si>
  <si>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</si>
  <si>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</si>
  <si>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</si>
  <si>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</si>
  <si>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</si>
  <si>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</si>
  <si>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</si>
  <si>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</si>
  <si>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</si>
  <si>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</si>
  <si>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</si>
  <si>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Poznámka - v prípade ak uchádzač predkldá ponuku na ekvivalentný tovar uvedie informáciu do poznámky "ekvivalent"</t>
  </si>
  <si>
    <t>Verejný obstarávateľ: Univerzitná nemocnica L. Pasteura Košice</t>
  </si>
  <si>
    <t xml:space="preserve">Návrh na plnenie kritéria - kalkulácia ceny </t>
  </si>
  <si>
    <t>poznámky:</t>
  </si>
  <si>
    <t>* uchádzač v kalkulácií predmetu zákazky uvádza ceny zaokrúhlené na max 4-desatinné miesta</t>
  </si>
  <si>
    <t>Minimálne podmiemky plnenia predmetu zákazky:</t>
  </si>
  <si>
    <t>*Verejný obstarávateľ stanovil jednotlivé množstvá položiek ako predpokladané počas obdobia 12 mesiacov odo dňa uzatvorenia zmluvného vzťahu</t>
  </si>
  <si>
    <t>**Množstvá uvedené Návrhu na plnenie kritéria-kalkulácia ceny sú pre verejného obstrávateľa nezáväzné. Plnenie bude vykonávané priebežne na základe čiastkových objednávok verejného obstrávateľa na základe prevádzkových potrieb</t>
  </si>
  <si>
    <t xml:space="preserve">V prípade, ak dodávateľ v Návrhu na plnenie kritéria--kalkulácia ceny predloží ekvilant ku ktorejkoľvek položke, uvedie presný typ ním navrhovaného ekvivalentu a riadok položky farebne vyznačí. </t>
  </si>
  <si>
    <t xml:space="preserve">**** V  prípade mimoriadnej udalosti, ktorú verejný obstrávateľ nemohol a nevedel predpokladať a v prípade akútnej potreby tovaru, je dodávateľ povinný tovar doruiť do 24 hodín (počas pracovných dní) odo dňa prijatia mimoriadnej objednávky </t>
  </si>
  <si>
    <t>****** Splatnosť jednotlivých faktúr je 60 kalendárnych dní odo dňa riadneho dodania tovaru dodávateľom</t>
  </si>
  <si>
    <t>Platnosť cenovej ponuky:</t>
  </si>
  <si>
    <t>podpis:</t>
  </si>
  <si>
    <t>Sídlo:</t>
  </si>
  <si>
    <t>meno:</t>
  </si>
  <si>
    <t>IČO:</t>
  </si>
  <si>
    <t>pracovná pozícia:</t>
  </si>
  <si>
    <t xml:space="preserve">pečiatka: </t>
  </si>
  <si>
    <t>ekvivalent:</t>
  </si>
  <si>
    <t>V ......................., dňa..............................................................................................                           DIČ:</t>
  </si>
  <si>
    <t>***** Miestom dodania predmetu zákazky sú pracoviská verejného obstrávateľa: Univerzitná nemocnica L. Pasteura Košice, Sklady technického materiálu nachádzajúce sa na Rastislavovej 43 a Tr. SNP 1 Košice</t>
  </si>
  <si>
    <t>**uchádzač v stĺpci Výška DPH v % uvedie výšku DPH a prepočíta celkovú celkú cenu v EUR s DPH pre každú položku</t>
  </si>
  <si>
    <t>*** do celkovej ceny je potrebné započítať všetky náklady, ktoré vzniknú s riadnym a funkčným splnením záväzkov (t.j. náklady na dopravu, balenie tovaru a pod.)</t>
  </si>
  <si>
    <t xml:space="preserve">Názov predmetu zákazky: Maliarsky materiál </t>
  </si>
  <si>
    <t>Interérový maliarenská náter, Primalex Plus, farba biela, hmotnosť balenia 40kg</t>
  </si>
  <si>
    <t>Farba na stenu Primalex Fortec, umývateľná, farba biela, hmotnosť balenia 15kg</t>
  </si>
  <si>
    <t xml:space="preserve">Vysoko krycí a odolný biely vnútorný náter Primalex Vnútorný Bacteria Resist, veľkosť balenia 9l              </t>
  </si>
  <si>
    <t>Vodouriediteľný penetračný prostriedok Primalex Penetrácia hlbková, objem/hmotnosť 5l</t>
  </si>
  <si>
    <t>Matný, žiarivo biely (nad 90 % BaSO4) náter s vysokou odolnosťou voči oderu za mokra a umývateľnosťou (trieda 2) Primalex UV Latex, balenie 10kg</t>
  </si>
  <si>
    <t>Umývateľný lak na stenu ESMAL  objem/balenie 15kg</t>
  </si>
  <si>
    <t>Tónovacia farba, hnedá č.HC0220, objem/balenie 1kg</t>
  </si>
  <si>
    <t>Tónovacia farba oranžová, č. HC 0790, objem/balenie 1kg</t>
  </si>
  <si>
    <t>Tónovacia farba čierna, č. HC0190, objem/balenie 1kg</t>
  </si>
  <si>
    <t>Vodouriediteľný univerzálny náter Dulux Rapidry Aqua, farba biela, objem/hmotnosť 2,5L</t>
  </si>
  <si>
    <t>Jemný sádrový tmel Rigips Super, objem/balenie 5kg</t>
  </si>
  <si>
    <t>Akrylový tmel, farba biela, objem/balenie min.280ml max.310ml</t>
  </si>
  <si>
    <t>Brúsne plátno  60 230x280mm</t>
  </si>
  <si>
    <t>Brúsne plátno  80 230x280mm</t>
  </si>
  <si>
    <t>Brúsne plátno 100 230x280mm</t>
  </si>
  <si>
    <t>Maliarský valec zlatý vlas, šírka 250mm</t>
  </si>
  <si>
    <t>Valec plyšový, šírka 100mm</t>
  </si>
  <si>
    <t>Valec molitanový 100mm</t>
  </si>
  <si>
    <t>Štetec Zárohák PROFI 2,5</t>
  </si>
  <si>
    <t xml:space="preserve">Štetec Zárohák PROFI 3                                                       </t>
  </si>
  <si>
    <t>Štetec plochý PROFI 2,5</t>
  </si>
  <si>
    <t xml:space="preserve">Špachtla  z brúsenej ocele a nitovaného dreveného držadla, YORK, šírka 50mm </t>
  </si>
  <si>
    <t>Rúčka k valcu 25cm/8mm</t>
  </si>
  <si>
    <t>Držiak/ rúčka k valčekom 10cm/6mm</t>
  </si>
  <si>
    <t>Teleskopická maliarska tyč do 400cm</t>
  </si>
  <si>
    <t>Teleskopická maliarska tyč do 200cm</t>
  </si>
  <si>
    <t>Lesklý syntetický email S2013U, farba biela objem/balenie 4,5 l</t>
  </si>
  <si>
    <t>Riedidlo S6006  objem/balenie 10l</t>
  </si>
  <si>
    <t>Riedidlo C6000  objem/balenie 10l</t>
  </si>
  <si>
    <t>Maskovacia páska Tesa 30mm</t>
  </si>
  <si>
    <t>Tmel silikónový tranparentný, objem/balenie min. 280 max.310ml</t>
  </si>
  <si>
    <t>Tmel silikónový, farba biela, objem/balenie min.280 max.310 ml</t>
  </si>
  <si>
    <t>Jednozložkové lepidlo s okamžitou fixáciou a mimoriadne vysokou počiatočnou priľnavosťou, MAMUT objem/hmotnosť 290ml</t>
  </si>
  <si>
    <t>Disperzný lak PAM LAK, objem/hmotnosť  3l</t>
  </si>
  <si>
    <t>Univerzálne mazivo SprayWD 40 objem/hmotnosť 450 ml</t>
  </si>
  <si>
    <t>Dizperzné lepidlo Duvilax na drevo LS-50 D2, objem/hmotnosť 5kg</t>
  </si>
  <si>
    <t xml:space="preserve">Verejný obstrávateľ v Návrhu na plnenie kritéria- kalkulácia ceny uviedol typy jednotlivých položiek (pri niektorých položkách) s odkazom na výrobcu resp. názov tovaru, z dôvodu upresnenia požadovaného tovaru. </t>
  </si>
  <si>
    <t xml:space="preserve">Uchádzač je oprávnený predložiť ekvivalent k jednotlivým položkám, ktoré sú uvedené v Návrhu na plnenie kritéria za podmienky, že predkladaný ekvivalent má lepšie výkonnostné resp. technické parametre, hodnoty a vlastnosti a požadované objemy/balenia/hmotnosti ostatnú zachované.  </t>
  </si>
  <si>
    <t>*** Plnenie počas 12 mesiacov bude vykonávané na základe čiastkových objednávok, zasielaných e-mailom podľa prevádzkových potrieb. Uchádzač je povinný odo dňa prijatia čiastkovej objednávky zaslanej verejným obstrávateľom doručiť tovar do 2 pracovných dní na miesta dodania</t>
  </si>
  <si>
    <t>Obchodné meno ucházača:</t>
  </si>
  <si>
    <t>IČ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</si>
</sst>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EUR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u/>
      <sz val="9"/>
      <color theme="1"/>
      <name val="Arial Narrow"/>
      <family val="2"/>
      <charset val="238"/>
    </font>
    <font>
      <sz val="12"/>
      <color indexed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6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2" fillId="2" borderId="0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workbookViewId="0">
      <selection activeCell="B1" sqref="B1"/>
    </sheetView>
  </sheetViews>
  <sheetFormatPr defaultRowHeight="16.5" x14ac:dyDescent="0.25"/>
  <cols>
    <col min="1" max="1" width="5.42578125" style="11" customWidth="1"/>
    <col min="2" max="2" width="64.7109375" style="5" customWidth="1"/>
    <col min="3" max="3" width="7.28515625" style="13" customWidth="1"/>
    <col min="4" max="4" width="11.28515625" style="11" customWidth="1"/>
    <col min="5" max="5" width="21.7109375" style="11" customWidth="1"/>
    <col min="6" max="6" width="13" style="11" customWidth="1"/>
    <col min="7" max="7" width="16.28515625" style="11" customWidth="1"/>
    <col min="8" max="8" width="16.140625" style="11" customWidth="1"/>
    <col min="9" max="9" width="12.140625" style="11" customWidth="1"/>
    <col min="10" max="10" width="16.140625" style="11" customWidth="1"/>
    <col min="11" max="11" width="27.85546875" style="11" customWidth="1"/>
    <col min="12" max="16384" width="9.140625" style="11"/>
  </cols>
  <sheetData>
    <row r="1" spans="1:11" x14ac:dyDescent="0.25">
      <c r="A1" s="11" t="s">
        <v>81</v>
      </c>
    </row>
    <row r="2" spans="1:11" x14ac:dyDescent="0.25">
      <c r="A2" s="11" t="s">
        <v>103</v>
      </c>
    </row>
    <row r="3" spans="1:11" ht="4.5" customHeight="1" x14ac:dyDescent="0.25"/>
    <row r="4" spans="1:11" x14ac:dyDescent="0.25">
      <c r="A4" s="32" t="s">
        <v>82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29" customFormat="1" ht="51" x14ac:dyDescent="0.25">
      <c r="A5" s="28" t="s">
        <v>35</v>
      </c>
      <c r="B5" s="28" t="s">
        <v>0</v>
      </c>
      <c r="C5" s="2" t="s">
        <v>36</v>
      </c>
      <c r="D5" s="2" t="s">
        <v>37</v>
      </c>
      <c r="E5" s="2" t="s">
        <v>38</v>
      </c>
      <c r="F5" s="2" t="s">
        <v>43</v>
      </c>
      <c r="G5" s="2" t="s">
        <v>39</v>
      </c>
      <c r="H5" s="2" t="s">
        <v>40</v>
      </c>
      <c r="I5" s="2" t="s">
        <v>41</v>
      </c>
      <c r="J5" s="3" t="s">
        <v>42</v>
      </c>
      <c r="K5" s="28" t="s">
        <v>80</v>
      </c>
    </row>
    <row r="6" spans="1:11" ht="31.5" x14ac:dyDescent="0.25">
      <c r="A6" s="12" t="s">
        <v>44</v>
      </c>
      <c r="B6" s="37" t="s">
        <v>104</v>
      </c>
      <c r="C6" s="14" t="s">
        <v>34</v>
      </c>
      <c r="D6" s="6">
        <v>200</v>
      </c>
      <c r="E6" s="6"/>
      <c r="F6" s="6"/>
      <c r="G6" s="7"/>
      <c r="H6" s="7">
        <f>G6*D6</f>
        <v>0</v>
      </c>
      <c r="I6" s="8"/>
      <c r="J6" s="9">
        <f t="shared" ref="J6:J37" si="0">SUM(H6:I6)</f>
        <v>0</v>
      </c>
      <c r="K6" s="12"/>
    </row>
    <row r="7" spans="1:11" ht="31.5" x14ac:dyDescent="0.25">
      <c r="A7" s="12" t="s">
        <v>45</v>
      </c>
      <c r="B7" s="37" t="s">
        <v>105</v>
      </c>
      <c r="C7" s="6" t="s">
        <v>34</v>
      </c>
      <c r="D7" s="6">
        <v>200</v>
      </c>
      <c r="E7" s="6"/>
      <c r="F7" s="6"/>
      <c r="G7" s="7"/>
      <c r="H7" s="7">
        <f t="shared" ref="H7:H41" si="1">G7*D7</f>
        <v>0</v>
      </c>
      <c r="I7" s="8"/>
      <c r="J7" s="9">
        <f t="shared" si="0"/>
        <v>0</v>
      </c>
      <c r="K7" s="12"/>
    </row>
    <row r="8" spans="1:11" ht="31.5" x14ac:dyDescent="0.25">
      <c r="A8" s="12" t="s">
        <v>47</v>
      </c>
      <c r="B8" s="37" t="s">
        <v>106</v>
      </c>
      <c r="C8" s="6" t="s">
        <v>34</v>
      </c>
      <c r="D8" s="6">
        <v>200</v>
      </c>
      <c r="E8" s="6"/>
      <c r="F8" s="6"/>
      <c r="G8" s="7"/>
      <c r="H8" s="7">
        <f t="shared" si="1"/>
        <v>0</v>
      </c>
      <c r="I8" s="8"/>
      <c r="J8" s="9">
        <f t="shared" si="0"/>
        <v>0</v>
      </c>
      <c r="K8" s="12"/>
    </row>
    <row r="9" spans="1:11" ht="31.5" x14ac:dyDescent="0.25">
      <c r="A9" s="12" t="s">
        <v>46</v>
      </c>
      <c r="B9" s="37" t="s">
        <v>107</v>
      </c>
      <c r="C9" s="6" t="s">
        <v>34</v>
      </c>
      <c r="D9" s="6">
        <v>200</v>
      </c>
      <c r="E9" s="6"/>
      <c r="F9" s="6"/>
      <c r="G9" s="7"/>
      <c r="H9" s="7">
        <f t="shared" si="1"/>
        <v>0</v>
      </c>
      <c r="I9" s="8"/>
      <c r="J9" s="9">
        <f t="shared" si="0"/>
        <v>0</v>
      </c>
      <c r="K9" s="12"/>
    </row>
    <row r="10" spans="1:11" ht="47.25" x14ac:dyDescent="0.25">
      <c r="A10" s="12" t="s">
        <v>48</v>
      </c>
      <c r="B10" s="37" t="s">
        <v>108</v>
      </c>
      <c r="C10" s="6" t="s">
        <v>34</v>
      </c>
      <c r="D10" s="6">
        <v>200</v>
      </c>
      <c r="E10" s="6"/>
      <c r="F10" s="6"/>
      <c r="G10" s="7"/>
      <c r="H10" s="7">
        <f t="shared" si="1"/>
        <v>0</v>
      </c>
      <c r="I10" s="8"/>
      <c r="J10" s="9">
        <f t="shared" si="0"/>
        <v>0</v>
      </c>
      <c r="K10" s="12"/>
    </row>
    <row r="11" spans="1:11" x14ac:dyDescent="0.25">
      <c r="A11" s="12" t="s">
        <v>49</v>
      </c>
      <c r="B11" s="37" t="s">
        <v>109</v>
      </c>
      <c r="C11" s="6" t="s">
        <v>34</v>
      </c>
      <c r="D11" s="6">
        <v>100</v>
      </c>
      <c r="E11" s="6"/>
      <c r="F11" s="6"/>
      <c r="G11" s="7"/>
      <c r="H11" s="7">
        <f t="shared" si="1"/>
        <v>0</v>
      </c>
      <c r="I11" s="8"/>
      <c r="J11" s="9">
        <f t="shared" si="0"/>
        <v>0</v>
      </c>
      <c r="K11" s="12"/>
    </row>
    <row r="12" spans="1:11" x14ac:dyDescent="0.25">
      <c r="A12" s="12" t="s">
        <v>50</v>
      </c>
      <c r="B12" s="37" t="s">
        <v>110</v>
      </c>
      <c r="C12" s="6" t="s">
        <v>34</v>
      </c>
      <c r="D12" s="6">
        <v>100</v>
      </c>
      <c r="E12" s="6"/>
      <c r="F12" s="6"/>
      <c r="G12" s="7"/>
      <c r="H12" s="7">
        <f t="shared" si="1"/>
        <v>0</v>
      </c>
      <c r="I12" s="8"/>
      <c r="J12" s="9">
        <f t="shared" si="0"/>
        <v>0</v>
      </c>
      <c r="K12" s="12"/>
    </row>
    <row r="13" spans="1:11" x14ac:dyDescent="0.25">
      <c r="A13" s="12" t="s">
        <v>51</v>
      </c>
      <c r="B13" s="38" t="s">
        <v>111</v>
      </c>
      <c r="C13" s="6" t="s">
        <v>34</v>
      </c>
      <c r="D13" s="6">
        <v>100</v>
      </c>
      <c r="E13" s="6"/>
      <c r="F13" s="6"/>
      <c r="G13" s="7"/>
      <c r="H13" s="7">
        <f t="shared" si="1"/>
        <v>0</v>
      </c>
      <c r="I13" s="8"/>
      <c r="J13" s="9">
        <f t="shared" si="0"/>
        <v>0</v>
      </c>
      <c r="K13" s="12"/>
    </row>
    <row r="14" spans="1:11" x14ac:dyDescent="0.25">
      <c r="A14" s="12" t="s">
        <v>52</v>
      </c>
      <c r="B14" s="37" t="s">
        <v>112</v>
      </c>
      <c r="C14" s="6" t="s">
        <v>34</v>
      </c>
      <c r="D14" s="6">
        <v>100</v>
      </c>
      <c r="E14" s="6"/>
      <c r="F14" s="6"/>
      <c r="G14" s="7"/>
      <c r="H14" s="7">
        <f t="shared" si="1"/>
        <v>0</v>
      </c>
      <c r="I14" s="8"/>
      <c r="J14" s="9">
        <f t="shared" si="0"/>
        <v>0</v>
      </c>
      <c r="K14" s="12"/>
    </row>
    <row r="15" spans="1:11" ht="31.5" x14ac:dyDescent="0.25">
      <c r="A15" s="12" t="s">
        <v>53</v>
      </c>
      <c r="B15" s="37" t="s">
        <v>113</v>
      </c>
      <c r="C15" s="6" t="s">
        <v>34</v>
      </c>
      <c r="D15" s="6">
        <v>200</v>
      </c>
      <c r="E15" s="6"/>
      <c r="F15" s="6"/>
      <c r="G15" s="7"/>
      <c r="H15" s="7">
        <f t="shared" si="1"/>
        <v>0</v>
      </c>
      <c r="I15" s="8"/>
      <c r="J15" s="9">
        <f t="shared" si="0"/>
        <v>0</v>
      </c>
      <c r="K15" s="12"/>
    </row>
    <row r="16" spans="1:11" x14ac:dyDescent="0.25">
      <c r="A16" s="12" t="s">
        <v>54</v>
      </c>
      <c r="B16" s="37" t="s">
        <v>114</v>
      </c>
      <c r="C16" s="6" t="s">
        <v>34</v>
      </c>
      <c r="D16" s="6">
        <v>200</v>
      </c>
      <c r="E16" s="6"/>
      <c r="F16" s="6"/>
      <c r="G16" s="7"/>
      <c r="H16" s="7">
        <f t="shared" si="1"/>
        <v>0</v>
      </c>
      <c r="I16" s="8"/>
      <c r="J16" s="9">
        <f t="shared" si="0"/>
        <v>0</v>
      </c>
      <c r="K16" s="12"/>
    </row>
    <row r="17" spans="1:11" x14ac:dyDescent="0.25">
      <c r="A17" s="12" t="s">
        <v>55</v>
      </c>
      <c r="B17" s="37" t="s">
        <v>115</v>
      </c>
      <c r="C17" s="6" t="s">
        <v>34</v>
      </c>
      <c r="D17" s="6">
        <v>200</v>
      </c>
      <c r="E17" s="6"/>
      <c r="F17" s="6"/>
      <c r="G17" s="7"/>
      <c r="H17" s="7">
        <f t="shared" si="1"/>
        <v>0</v>
      </c>
      <c r="I17" s="8"/>
      <c r="J17" s="9">
        <f t="shared" si="0"/>
        <v>0</v>
      </c>
      <c r="K17" s="12"/>
    </row>
    <row r="18" spans="1:11" x14ac:dyDescent="0.25">
      <c r="A18" s="12" t="s">
        <v>56</v>
      </c>
      <c r="B18" s="38" t="s">
        <v>116</v>
      </c>
      <c r="C18" s="6" t="s">
        <v>34</v>
      </c>
      <c r="D18" s="6">
        <v>200</v>
      </c>
      <c r="E18" s="6"/>
      <c r="F18" s="6"/>
      <c r="G18" s="7"/>
      <c r="H18" s="7">
        <f t="shared" si="1"/>
        <v>0</v>
      </c>
      <c r="I18" s="8"/>
      <c r="J18" s="9">
        <f t="shared" si="0"/>
        <v>0</v>
      </c>
      <c r="K18" s="12"/>
    </row>
    <row r="19" spans="1:11" x14ac:dyDescent="0.25">
      <c r="A19" s="12" t="s">
        <v>57</v>
      </c>
      <c r="B19" s="38" t="s">
        <v>117</v>
      </c>
      <c r="C19" s="6" t="s">
        <v>34</v>
      </c>
      <c r="D19" s="6">
        <v>200</v>
      </c>
      <c r="E19" s="6"/>
      <c r="F19" s="6"/>
      <c r="G19" s="7"/>
      <c r="H19" s="7">
        <f t="shared" si="1"/>
        <v>0</v>
      </c>
      <c r="I19" s="8"/>
      <c r="J19" s="9">
        <f t="shared" si="0"/>
        <v>0</v>
      </c>
      <c r="K19" s="12"/>
    </row>
    <row r="20" spans="1:11" x14ac:dyDescent="0.25">
      <c r="A20" s="12" t="s">
        <v>58</v>
      </c>
      <c r="B20" s="38" t="s">
        <v>118</v>
      </c>
      <c r="C20" s="6" t="s">
        <v>34</v>
      </c>
      <c r="D20" s="6">
        <v>200</v>
      </c>
      <c r="E20" s="6"/>
      <c r="F20" s="6"/>
      <c r="G20" s="7"/>
      <c r="H20" s="7">
        <f t="shared" si="1"/>
        <v>0</v>
      </c>
      <c r="I20" s="8"/>
      <c r="J20" s="9">
        <f t="shared" si="0"/>
        <v>0</v>
      </c>
      <c r="K20" s="12"/>
    </row>
    <row r="21" spans="1:11" x14ac:dyDescent="0.25">
      <c r="A21" s="12" t="s">
        <v>59</v>
      </c>
      <c r="B21" s="37" t="s">
        <v>119</v>
      </c>
      <c r="C21" s="6" t="s">
        <v>34</v>
      </c>
      <c r="D21" s="6">
        <v>200</v>
      </c>
      <c r="E21" s="6"/>
      <c r="F21" s="6"/>
      <c r="G21" s="7"/>
      <c r="H21" s="7">
        <f t="shared" si="1"/>
        <v>0</v>
      </c>
      <c r="I21" s="8"/>
      <c r="J21" s="9">
        <f t="shared" si="0"/>
        <v>0</v>
      </c>
      <c r="K21" s="12"/>
    </row>
    <row r="22" spans="1:11" x14ac:dyDescent="0.25">
      <c r="A22" s="12" t="s">
        <v>60</v>
      </c>
      <c r="B22" s="37" t="s">
        <v>120</v>
      </c>
      <c r="C22" s="6" t="s">
        <v>34</v>
      </c>
      <c r="D22" s="6">
        <v>200</v>
      </c>
      <c r="E22" s="6"/>
      <c r="F22" s="6"/>
      <c r="G22" s="7"/>
      <c r="H22" s="7">
        <f t="shared" si="1"/>
        <v>0</v>
      </c>
      <c r="I22" s="8"/>
      <c r="J22" s="9">
        <f t="shared" si="0"/>
        <v>0</v>
      </c>
      <c r="K22" s="12"/>
    </row>
    <row r="23" spans="1:11" x14ac:dyDescent="0.25">
      <c r="A23" s="12" t="s">
        <v>61</v>
      </c>
      <c r="B23" s="37" t="s">
        <v>121</v>
      </c>
      <c r="C23" s="6" t="s">
        <v>34</v>
      </c>
      <c r="D23" s="6">
        <v>300</v>
      </c>
      <c r="E23" s="6"/>
      <c r="F23" s="6"/>
      <c r="G23" s="7"/>
      <c r="H23" s="7">
        <f t="shared" si="1"/>
        <v>0</v>
      </c>
      <c r="I23" s="8"/>
      <c r="J23" s="9">
        <f t="shared" si="0"/>
        <v>0</v>
      </c>
      <c r="K23" s="12"/>
    </row>
    <row r="24" spans="1:11" x14ac:dyDescent="0.25">
      <c r="A24" s="12" t="s">
        <v>62</v>
      </c>
      <c r="B24" s="37" t="s">
        <v>122</v>
      </c>
      <c r="C24" s="6" t="s">
        <v>34</v>
      </c>
      <c r="D24" s="6">
        <v>100</v>
      </c>
      <c r="E24" s="6"/>
      <c r="F24" s="6"/>
      <c r="G24" s="7"/>
      <c r="H24" s="7">
        <f t="shared" si="1"/>
        <v>0</v>
      </c>
      <c r="I24" s="8"/>
      <c r="J24" s="9">
        <f t="shared" si="0"/>
        <v>0</v>
      </c>
      <c r="K24" s="12"/>
    </row>
    <row r="25" spans="1:11" x14ac:dyDescent="0.25">
      <c r="A25" s="12" t="s">
        <v>63</v>
      </c>
      <c r="B25" s="37" t="s">
        <v>123</v>
      </c>
      <c r="C25" s="6" t="s">
        <v>34</v>
      </c>
      <c r="D25" s="6">
        <v>100</v>
      </c>
      <c r="E25" s="6"/>
      <c r="F25" s="6"/>
      <c r="G25" s="7"/>
      <c r="H25" s="7">
        <f t="shared" si="1"/>
        <v>0</v>
      </c>
      <c r="I25" s="8"/>
      <c r="J25" s="9">
        <f t="shared" si="0"/>
        <v>0</v>
      </c>
      <c r="K25" s="12"/>
    </row>
    <row r="26" spans="1:11" x14ac:dyDescent="0.25">
      <c r="A26" s="12" t="s">
        <v>64</v>
      </c>
      <c r="B26" s="37" t="s">
        <v>124</v>
      </c>
      <c r="C26" s="6" t="s">
        <v>34</v>
      </c>
      <c r="D26" s="6">
        <v>200</v>
      </c>
      <c r="E26" s="6"/>
      <c r="F26" s="6"/>
      <c r="G26" s="7"/>
      <c r="H26" s="7">
        <f t="shared" si="1"/>
        <v>0</v>
      </c>
      <c r="I26" s="8"/>
      <c r="J26" s="9">
        <f t="shared" si="0"/>
        <v>0</v>
      </c>
      <c r="K26" s="12"/>
    </row>
    <row r="27" spans="1:11" ht="31.5" x14ac:dyDescent="0.25">
      <c r="A27" s="12" t="s">
        <v>65</v>
      </c>
      <c r="B27" s="37" t="s">
        <v>125</v>
      </c>
      <c r="C27" s="6" t="s">
        <v>34</v>
      </c>
      <c r="D27" s="6">
        <v>100</v>
      </c>
      <c r="E27" s="6"/>
      <c r="F27" s="6"/>
      <c r="G27" s="7"/>
      <c r="H27" s="7">
        <f t="shared" si="1"/>
        <v>0</v>
      </c>
      <c r="I27" s="8"/>
      <c r="J27" s="9">
        <f t="shared" si="0"/>
        <v>0</v>
      </c>
      <c r="K27" s="12"/>
    </row>
    <row r="28" spans="1:11" x14ac:dyDescent="0.25">
      <c r="A28" s="12" t="s">
        <v>66</v>
      </c>
      <c r="B28" s="37" t="s">
        <v>126</v>
      </c>
      <c r="C28" s="6" t="s">
        <v>34</v>
      </c>
      <c r="D28" s="6">
        <v>100</v>
      </c>
      <c r="E28" s="6"/>
      <c r="F28" s="6"/>
      <c r="G28" s="7"/>
      <c r="H28" s="7">
        <f t="shared" si="1"/>
        <v>0</v>
      </c>
      <c r="I28" s="8"/>
      <c r="J28" s="9">
        <f t="shared" si="0"/>
        <v>0</v>
      </c>
      <c r="K28" s="12"/>
    </row>
    <row r="29" spans="1:11" x14ac:dyDescent="0.25">
      <c r="A29" s="12" t="s">
        <v>67</v>
      </c>
      <c r="B29" s="37" t="s">
        <v>127</v>
      </c>
      <c r="C29" s="6" t="s">
        <v>34</v>
      </c>
      <c r="D29" s="6">
        <v>100</v>
      </c>
      <c r="E29" s="6"/>
      <c r="F29" s="6"/>
      <c r="G29" s="7"/>
      <c r="H29" s="7">
        <f t="shared" si="1"/>
        <v>0</v>
      </c>
      <c r="I29" s="8"/>
      <c r="J29" s="9">
        <f t="shared" si="0"/>
        <v>0</v>
      </c>
      <c r="K29" s="12"/>
    </row>
    <row r="30" spans="1:11" x14ac:dyDescent="0.25">
      <c r="A30" s="12" t="s">
        <v>68</v>
      </c>
      <c r="B30" s="37" t="s">
        <v>128</v>
      </c>
      <c r="C30" s="6" t="s">
        <v>34</v>
      </c>
      <c r="D30" s="6">
        <v>40</v>
      </c>
      <c r="E30" s="6"/>
      <c r="F30" s="6"/>
      <c r="G30" s="7"/>
      <c r="H30" s="7">
        <f t="shared" si="1"/>
        <v>0</v>
      </c>
      <c r="I30" s="8"/>
      <c r="J30" s="9">
        <f t="shared" si="0"/>
        <v>0</v>
      </c>
      <c r="K30" s="12"/>
    </row>
    <row r="31" spans="1:11" x14ac:dyDescent="0.25">
      <c r="A31" s="12" t="s">
        <v>69</v>
      </c>
      <c r="B31" s="37" t="s">
        <v>129</v>
      </c>
      <c r="C31" s="6" t="s">
        <v>34</v>
      </c>
      <c r="D31" s="39">
        <v>40</v>
      </c>
      <c r="E31" s="6"/>
      <c r="F31" s="6"/>
      <c r="G31" s="7"/>
      <c r="H31" s="7">
        <f t="shared" si="1"/>
        <v>0</v>
      </c>
      <c r="I31" s="8"/>
      <c r="J31" s="9">
        <f t="shared" si="0"/>
        <v>0</v>
      </c>
      <c r="K31" s="12"/>
    </row>
    <row r="32" spans="1:11" x14ac:dyDescent="0.25">
      <c r="A32" s="12" t="s">
        <v>70</v>
      </c>
      <c r="B32" s="37" t="s">
        <v>130</v>
      </c>
      <c r="C32" s="6" t="s">
        <v>34</v>
      </c>
      <c r="D32" s="39">
        <v>100</v>
      </c>
      <c r="E32" s="6"/>
      <c r="F32" s="6"/>
      <c r="G32" s="7"/>
      <c r="H32" s="7">
        <f t="shared" si="1"/>
        <v>0</v>
      </c>
      <c r="I32" s="8"/>
      <c r="J32" s="9">
        <f t="shared" si="0"/>
        <v>0</v>
      </c>
      <c r="K32" s="12"/>
    </row>
    <row r="33" spans="1:11" x14ac:dyDescent="0.25">
      <c r="A33" s="12" t="s">
        <v>71</v>
      </c>
      <c r="B33" s="37" t="s">
        <v>131</v>
      </c>
      <c r="C33" s="6" t="s">
        <v>34</v>
      </c>
      <c r="D33" s="39">
        <v>60</v>
      </c>
      <c r="E33" s="6"/>
      <c r="F33" s="6"/>
      <c r="G33" s="7"/>
      <c r="H33" s="7">
        <f t="shared" si="1"/>
        <v>0</v>
      </c>
      <c r="I33" s="8"/>
      <c r="J33" s="9">
        <f t="shared" si="0"/>
        <v>0</v>
      </c>
      <c r="K33" s="12"/>
    </row>
    <row r="34" spans="1:11" x14ac:dyDescent="0.25">
      <c r="A34" s="12" t="s">
        <v>72</v>
      </c>
      <c r="B34" s="37" t="s">
        <v>132</v>
      </c>
      <c r="C34" s="6" t="s">
        <v>34</v>
      </c>
      <c r="D34" s="39">
        <v>60</v>
      </c>
      <c r="E34" s="6"/>
      <c r="F34" s="6"/>
      <c r="G34" s="7"/>
      <c r="H34" s="7">
        <f t="shared" si="1"/>
        <v>0</v>
      </c>
      <c r="I34" s="8"/>
      <c r="J34" s="9">
        <f t="shared" si="0"/>
        <v>0</v>
      </c>
      <c r="K34" s="12"/>
    </row>
    <row r="35" spans="1:11" x14ac:dyDescent="0.25">
      <c r="A35" s="12" t="s">
        <v>73</v>
      </c>
      <c r="B35" s="37" t="s">
        <v>133</v>
      </c>
      <c r="C35" s="6" t="s">
        <v>34</v>
      </c>
      <c r="D35" s="39">
        <v>400</v>
      </c>
      <c r="E35" s="6"/>
      <c r="F35" s="6"/>
      <c r="G35" s="7"/>
      <c r="H35" s="7">
        <f t="shared" si="1"/>
        <v>0</v>
      </c>
      <c r="I35" s="8"/>
      <c r="J35" s="9">
        <f t="shared" si="0"/>
        <v>0</v>
      </c>
      <c r="K35" s="12"/>
    </row>
    <row r="36" spans="1:11" x14ac:dyDescent="0.25">
      <c r="A36" s="12" t="s">
        <v>74</v>
      </c>
      <c r="B36" s="40" t="s">
        <v>134</v>
      </c>
      <c r="C36" s="6" t="s">
        <v>34</v>
      </c>
      <c r="D36" s="39">
        <v>200</v>
      </c>
      <c r="E36" s="6"/>
      <c r="F36" s="6"/>
      <c r="G36" s="7"/>
      <c r="H36" s="7">
        <f t="shared" si="1"/>
        <v>0</v>
      </c>
      <c r="I36" s="8"/>
      <c r="J36" s="9">
        <f t="shared" si="0"/>
        <v>0</v>
      </c>
      <c r="K36" s="12"/>
    </row>
    <row r="37" spans="1:11" x14ac:dyDescent="0.25">
      <c r="A37" s="12" t="s">
        <v>75</v>
      </c>
      <c r="B37" s="41" t="s">
        <v>135</v>
      </c>
      <c r="C37" s="6" t="s">
        <v>34</v>
      </c>
      <c r="D37" s="39">
        <v>200</v>
      </c>
      <c r="E37" s="6"/>
      <c r="F37" s="6"/>
      <c r="G37" s="7"/>
      <c r="H37" s="7">
        <f t="shared" si="1"/>
        <v>0</v>
      </c>
      <c r="I37" s="8"/>
      <c r="J37" s="9">
        <f t="shared" si="0"/>
        <v>0</v>
      </c>
      <c r="K37" s="12"/>
    </row>
    <row r="38" spans="1:11" ht="31.5" x14ac:dyDescent="0.25">
      <c r="A38" s="12" t="s">
        <v>76</v>
      </c>
      <c r="B38" s="41" t="s">
        <v>136</v>
      </c>
      <c r="C38" s="6" t="s">
        <v>34</v>
      </c>
      <c r="D38" s="39">
        <v>200</v>
      </c>
      <c r="E38" s="6"/>
      <c r="F38" s="6"/>
      <c r="G38" s="7"/>
      <c r="H38" s="7">
        <f t="shared" si="1"/>
        <v>0</v>
      </c>
      <c r="I38" s="8"/>
      <c r="J38" s="9">
        <f t="shared" ref="J38:J41" si="2">SUM(H38:I38)</f>
        <v>0</v>
      </c>
      <c r="K38" s="12"/>
    </row>
    <row r="39" spans="1:11" x14ac:dyDescent="0.25">
      <c r="A39" s="12" t="s">
        <v>77</v>
      </c>
      <c r="B39" s="41" t="s">
        <v>137</v>
      </c>
      <c r="C39" s="6" t="s">
        <v>34</v>
      </c>
      <c r="D39" s="39">
        <v>10</v>
      </c>
      <c r="E39" s="6"/>
      <c r="F39" s="6"/>
      <c r="G39" s="7"/>
      <c r="H39" s="7">
        <f t="shared" si="1"/>
        <v>0</v>
      </c>
      <c r="I39" s="8"/>
      <c r="J39" s="9">
        <f t="shared" si="2"/>
        <v>0</v>
      </c>
      <c r="K39" s="12"/>
    </row>
    <row r="40" spans="1:11" x14ac:dyDescent="0.25">
      <c r="A40" s="12" t="s">
        <v>78</v>
      </c>
      <c r="B40" s="41" t="s">
        <v>138</v>
      </c>
      <c r="C40" s="6" t="s">
        <v>34</v>
      </c>
      <c r="D40" s="39">
        <v>100</v>
      </c>
      <c r="E40" s="6"/>
      <c r="F40" s="6"/>
      <c r="G40" s="7"/>
      <c r="H40" s="7">
        <f t="shared" si="1"/>
        <v>0</v>
      </c>
      <c r="I40" s="8"/>
      <c r="J40" s="9">
        <f t="shared" si="2"/>
        <v>0</v>
      </c>
      <c r="K40" s="12"/>
    </row>
    <row r="41" spans="1:11" ht="17.25" thickBot="1" x14ac:dyDescent="0.3">
      <c r="A41" s="12" t="s">
        <v>79</v>
      </c>
      <c r="B41" s="42" t="s">
        <v>139</v>
      </c>
      <c r="C41" s="6" t="s">
        <v>34</v>
      </c>
      <c r="D41" s="39">
        <v>6</v>
      </c>
      <c r="E41" s="6"/>
      <c r="F41" s="6"/>
      <c r="G41" s="7"/>
      <c r="H41" s="7">
        <f t="shared" si="1"/>
        <v>0</v>
      </c>
      <c r="I41" s="8"/>
      <c r="J41" s="9">
        <f t="shared" si="2"/>
        <v>0</v>
      </c>
      <c r="K41" s="12"/>
    </row>
    <row r="42" spans="1:11" ht="17.25" thickBot="1" x14ac:dyDescent="0.3">
      <c r="B42" s="25"/>
      <c r="C42" s="15"/>
      <c r="H42" s="30">
        <f>SUM(H6:H41)</f>
        <v>0</v>
      </c>
      <c r="J42" s="30">
        <f t="shared" ref="J42" si="3">SUM(H42:I42)</f>
        <v>0</v>
      </c>
    </row>
    <row r="43" spans="1:11" ht="5.25" customHeight="1" thickBot="1" x14ac:dyDescent="0.3">
      <c r="B43" s="25"/>
      <c r="C43" s="15"/>
      <c r="H43" s="16"/>
      <c r="J43" s="16"/>
    </row>
    <row r="44" spans="1:11" s="10" customFormat="1" ht="17.25" thickBot="1" x14ac:dyDescent="0.35">
      <c r="A44" s="17"/>
      <c r="B44" s="26" t="s">
        <v>91</v>
      </c>
      <c r="C44" s="34"/>
      <c r="D44" s="35"/>
      <c r="E44" s="36"/>
      <c r="F44" s="4"/>
      <c r="G44" s="17"/>
      <c r="H44" s="17"/>
      <c r="I44" s="17"/>
      <c r="J44" s="19"/>
    </row>
    <row r="45" spans="1:11" s="10" customFormat="1" ht="9.75" customHeight="1" x14ac:dyDescent="0.3">
      <c r="A45" s="17"/>
      <c r="B45" s="26"/>
      <c r="C45" s="17"/>
      <c r="D45" s="17"/>
      <c r="E45" s="17"/>
      <c r="F45" s="18" t="s">
        <v>92</v>
      </c>
      <c r="G45" s="17"/>
      <c r="H45" s="17"/>
      <c r="I45" s="18" t="s">
        <v>97</v>
      </c>
      <c r="J45" s="20"/>
    </row>
    <row r="46" spans="1:11" s="10" customFormat="1" x14ac:dyDescent="0.3">
      <c r="A46" s="17"/>
      <c r="B46" s="26" t="s">
        <v>143</v>
      </c>
      <c r="C46" s="31"/>
      <c r="D46" s="31"/>
      <c r="E46" s="31"/>
      <c r="F46" s="18"/>
      <c r="G46" s="17"/>
      <c r="H46" s="17"/>
      <c r="I46" s="17"/>
      <c r="J46" s="18"/>
    </row>
    <row r="47" spans="1:11" s="10" customFormat="1" x14ac:dyDescent="0.3">
      <c r="A47" s="17"/>
      <c r="B47" s="26" t="s">
        <v>93</v>
      </c>
      <c r="C47" s="31"/>
      <c r="D47" s="31"/>
      <c r="E47" s="31"/>
      <c r="F47" s="18" t="s">
        <v>94</v>
      </c>
      <c r="G47" s="33"/>
      <c r="H47" s="33"/>
      <c r="I47" s="17"/>
      <c r="J47" s="21"/>
    </row>
    <row r="48" spans="1:11" s="10" customFormat="1" x14ac:dyDescent="0.3">
      <c r="A48" s="17"/>
      <c r="B48" s="26" t="s">
        <v>95</v>
      </c>
      <c r="C48" s="31"/>
      <c r="D48" s="31"/>
      <c r="E48" s="31"/>
      <c r="F48" s="18" t="s">
        <v>96</v>
      </c>
      <c r="G48" s="33"/>
      <c r="H48" s="33"/>
      <c r="I48" s="17"/>
      <c r="J48" s="19"/>
    </row>
    <row r="49" spans="1:10" s="10" customFormat="1" x14ac:dyDescent="0.3">
      <c r="A49" s="17"/>
      <c r="B49" s="26" t="s">
        <v>144</v>
      </c>
      <c r="C49" s="31"/>
      <c r="D49" s="31"/>
      <c r="E49" s="31"/>
      <c r="F49" s="18"/>
      <c r="G49" s="43"/>
      <c r="H49" s="43"/>
      <c r="I49" s="17"/>
      <c r="J49" s="19"/>
    </row>
    <row r="50" spans="1:10" s="10" customFormat="1" x14ac:dyDescent="0.3">
      <c r="A50" s="17" t="s">
        <v>99</v>
      </c>
      <c r="B50" s="26"/>
      <c r="C50" s="31"/>
      <c r="D50" s="31"/>
      <c r="E50" s="31"/>
      <c r="F50" s="18"/>
      <c r="G50" s="17"/>
      <c r="H50" s="17"/>
      <c r="I50" s="17"/>
      <c r="J50" s="21"/>
    </row>
    <row r="51" spans="1:10" s="10" customFormat="1" x14ac:dyDescent="0.3">
      <c r="A51" s="17"/>
      <c r="B51" s="1"/>
      <c r="C51" s="17"/>
      <c r="D51" s="4"/>
      <c r="E51" s="4"/>
      <c r="F51" s="4"/>
      <c r="G51" s="17"/>
      <c r="H51" s="17"/>
      <c r="I51" s="17"/>
      <c r="J51" s="21"/>
    </row>
    <row r="52" spans="1:10" ht="9" customHeight="1" x14ac:dyDescent="0.25">
      <c r="B52" s="25"/>
      <c r="C52" s="15"/>
      <c r="H52" s="16"/>
      <c r="J52" s="16"/>
    </row>
    <row r="53" spans="1:10" s="17" customFormat="1" ht="13.5" x14ac:dyDescent="0.25">
      <c r="A53" s="22" t="s">
        <v>83</v>
      </c>
      <c r="B53" s="27"/>
      <c r="C53" s="23"/>
    </row>
    <row r="54" spans="1:10" s="17" customFormat="1" ht="13.5" x14ac:dyDescent="0.25">
      <c r="A54" s="17" t="s">
        <v>84</v>
      </c>
      <c r="B54" s="27"/>
      <c r="C54" s="23"/>
    </row>
    <row r="55" spans="1:10" s="17" customFormat="1" ht="13.5" x14ac:dyDescent="0.25">
      <c r="A55" s="17" t="s">
        <v>101</v>
      </c>
      <c r="B55" s="27"/>
      <c r="C55" s="23"/>
    </row>
    <row r="56" spans="1:10" s="17" customFormat="1" ht="13.5" x14ac:dyDescent="0.25">
      <c r="A56" s="17" t="s">
        <v>102</v>
      </c>
      <c r="B56" s="27"/>
      <c r="C56" s="23"/>
    </row>
    <row r="57" spans="1:10" s="17" customFormat="1" ht="13.5" x14ac:dyDescent="0.25">
      <c r="A57" s="24" t="s">
        <v>85</v>
      </c>
      <c r="B57" s="27"/>
      <c r="C57" s="23"/>
    </row>
    <row r="58" spans="1:10" s="17" customFormat="1" ht="13.5" x14ac:dyDescent="0.25">
      <c r="A58" s="17" t="s">
        <v>86</v>
      </c>
      <c r="B58" s="1"/>
      <c r="C58" s="4"/>
    </row>
    <row r="59" spans="1:10" s="17" customFormat="1" ht="13.5" x14ac:dyDescent="0.25">
      <c r="A59" s="17" t="s">
        <v>87</v>
      </c>
      <c r="B59" s="1"/>
      <c r="C59" s="4"/>
    </row>
    <row r="60" spans="1:10" s="17" customFormat="1" ht="13.5" x14ac:dyDescent="0.25">
      <c r="A60" s="17" t="s">
        <v>142</v>
      </c>
      <c r="B60" s="1"/>
      <c r="C60" s="4"/>
    </row>
    <row r="61" spans="1:10" s="17" customFormat="1" ht="13.5" x14ac:dyDescent="0.25">
      <c r="A61" s="17" t="s">
        <v>89</v>
      </c>
      <c r="B61" s="1"/>
      <c r="C61" s="4"/>
    </row>
    <row r="62" spans="1:10" s="17" customFormat="1" ht="13.5" x14ac:dyDescent="0.25">
      <c r="A62" s="17" t="s">
        <v>100</v>
      </c>
      <c r="B62" s="1"/>
      <c r="C62" s="4"/>
    </row>
    <row r="63" spans="1:10" s="17" customFormat="1" ht="13.5" x14ac:dyDescent="0.25">
      <c r="A63" s="17" t="s">
        <v>90</v>
      </c>
      <c r="B63" s="1"/>
      <c r="C63" s="4"/>
    </row>
    <row r="64" spans="1:10" s="17" customFormat="1" ht="13.5" x14ac:dyDescent="0.25">
      <c r="B64" s="1"/>
      <c r="C64" s="4"/>
    </row>
    <row r="65" spans="1:3" s="17" customFormat="1" ht="13.5" x14ac:dyDescent="0.25">
      <c r="A65" s="24" t="s">
        <v>98</v>
      </c>
      <c r="B65" s="1"/>
      <c r="C65" s="4"/>
    </row>
    <row r="66" spans="1:3" s="17" customFormat="1" ht="13.5" x14ac:dyDescent="0.25">
      <c r="A66" s="17" t="s">
        <v>140</v>
      </c>
      <c r="B66" s="1"/>
      <c r="C66" s="4"/>
    </row>
    <row r="67" spans="1:3" s="17" customFormat="1" ht="13.5" x14ac:dyDescent="0.25">
      <c r="A67" s="17" t="s">
        <v>141</v>
      </c>
      <c r="B67" s="1"/>
      <c r="C67" s="4"/>
    </row>
    <row r="68" spans="1:3" s="17" customFormat="1" ht="13.5" x14ac:dyDescent="0.25">
      <c r="A68" s="17" t="s">
        <v>88</v>
      </c>
      <c r="B68" s="1"/>
      <c r="C68" s="4"/>
    </row>
    <row r="69" spans="1:3" s="17" customFormat="1" ht="13.5" x14ac:dyDescent="0.25">
      <c r="B69" s="1"/>
      <c r="C69" s="4"/>
    </row>
  </sheetData>
  <mergeCells count="9">
    <mergeCell ref="C50:E50"/>
    <mergeCell ref="A4:K4"/>
    <mergeCell ref="G47:H47"/>
    <mergeCell ref="G48:H48"/>
    <mergeCell ref="C44:E44"/>
    <mergeCell ref="C46:E46"/>
    <mergeCell ref="C47:E47"/>
    <mergeCell ref="C48:E48"/>
    <mergeCell ref="C49:E49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E8" sqref="E8"/>
    </sheetView>
  </sheetViews>
  <sheetFormatPr defaultRowHeight="15" x14ac:dyDescent="0.25"/>
  <cols>
    <col min="1" max="1" width="48.28515625" customWidth="1"/>
    <col min="2" max="2" width="26.85546875" customWidth="1"/>
  </cols>
  <sheetData>
    <row r="1" spans="1:2" x14ac:dyDescent="0.25">
      <c r="A1" t="s">
        <v>10</v>
      </c>
      <c r="B1" t="s">
        <v>2</v>
      </c>
    </row>
    <row r="2" spans="1:2" x14ac:dyDescent="0.25">
      <c r="A2" t="s">
        <v>0</v>
      </c>
      <c r="B2" t="s">
        <v>1</v>
      </c>
    </row>
    <row r="3" spans="1:2" x14ac:dyDescent="0.25">
      <c r="A3" t="s">
        <v>11</v>
      </c>
      <c r="B3">
        <v>8</v>
      </c>
    </row>
    <row r="4" spans="1:2" x14ac:dyDescent="0.25">
      <c r="A4" t="s">
        <v>12</v>
      </c>
      <c r="B4">
        <v>2</v>
      </c>
    </row>
    <row r="5" spans="1:2" x14ac:dyDescent="0.25">
      <c r="A5" t="s">
        <v>13</v>
      </c>
      <c r="B5">
        <v>3</v>
      </c>
    </row>
    <row r="6" spans="1:2" x14ac:dyDescent="0.25">
      <c r="A6" t="s">
        <v>14</v>
      </c>
      <c r="B6">
        <v>1</v>
      </c>
    </row>
    <row r="7" spans="1:2" x14ac:dyDescent="0.25">
      <c r="A7" t="s">
        <v>3</v>
      </c>
      <c r="B7">
        <v>2</v>
      </c>
    </row>
    <row r="8" spans="1:2" x14ac:dyDescent="0.25">
      <c r="A8" t="s">
        <v>15</v>
      </c>
      <c r="B8">
        <v>2</v>
      </c>
    </row>
    <row r="9" spans="1:2" x14ac:dyDescent="0.25">
      <c r="A9" t="s">
        <v>16</v>
      </c>
      <c r="B9" t="s">
        <v>4</v>
      </c>
    </row>
    <row r="10" spans="1:2" x14ac:dyDescent="0.25">
      <c r="A10" t="s">
        <v>17</v>
      </c>
      <c r="B10">
        <v>2</v>
      </c>
    </row>
    <row r="11" spans="1:2" x14ac:dyDescent="0.25">
      <c r="A11" t="s">
        <v>18</v>
      </c>
      <c r="B11">
        <v>3</v>
      </c>
    </row>
    <row r="12" spans="1:2" x14ac:dyDescent="0.25">
      <c r="A12" t="s">
        <v>19</v>
      </c>
      <c r="B12">
        <v>2</v>
      </c>
    </row>
    <row r="13" spans="1:2" x14ac:dyDescent="0.25">
      <c r="A13" t="s">
        <v>20</v>
      </c>
      <c r="B13">
        <v>15</v>
      </c>
    </row>
    <row r="14" spans="1:2" x14ac:dyDescent="0.25">
      <c r="A14" t="s">
        <v>21</v>
      </c>
      <c r="B14">
        <v>15</v>
      </c>
    </row>
    <row r="15" spans="1:2" x14ac:dyDescent="0.25">
      <c r="A15" t="s">
        <v>22</v>
      </c>
      <c r="B15">
        <v>15</v>
      </c>
    </row>
    <row r="16" spans="1:2" x14ac:dyDescent="0.25">
      <c r="A16" t="s">
        <v>23</v>
      </c>
      <c r="B16">
        <v>5</v>
      </c>
    </row>
    <row r="17" spans="1:2" x14ac:dyDescent="0.25">
      <c r="A17" t="s">
        <v>5</v>
      </c>
      <c r="B17">
        <v>5</v>
      </c>
    </row>
    <row r="18" spans="1:2" x14ac:dyDescent="0.25">
      <c r="A18" t="s">
        <v>24</v>
      </c>
      <c r="B18">
        <v>1</v>
      </c>
    </row>
    <row r="19" spans="1:2" x14ac:dyDescent="0.25">
      <c r="A19" t="s">
        <v>25</v>
      </c>
      <c r="B19">
        <v>2</v>
      </c>
    </row>
    <row r="20" spans="1:2" x14ac:dyDescent="0.25">
      <c r="A20" t="s">
        <v>6</v>
      </c>
      <c r="B20">
        <v>4</v>
      </c>
    </row>
    <row r="21" spans="1:2" x14ac:dyDescent="0.25">
      <c r="A21" t="s">
        <v>26</v>
      </c>
      <c r="B21">
        <v>4</v>
      </c>
    </row>
    <row r="22" spans="1:2" x14ac:dyDescent="0.25">
      <c r="A22" t="s">
        <v>27</v>
      </c>
      <c r="B22">
        <v>4</v>
      </c>
    </row>
    <row r="23" spans="1:2" x14ac:dyDescent="0.25">
      <c r="A23" t="s">
        <v>7</v>
      </c>
      <c r="B23">
        <v>2</v>
      </c>
    </row>
    <row r="24" spans="1:2" x14ac:dyDescent="0.25">
      <c r="A24" t="s">
        <v>28</v>
      </c>
      <c r="B24">
        <v>4</v>
      </c>
    </row>
    <row r="25" spans="1:2" x14ac:dyDescent="0.25">
      <c r="A25" t="s">
        <v>29</v>
      </c>
      <c r="B25">
        <v>4</v>
      </c>
    </row>
    <row r="26" spans="1:2" x14ac:dyDescent="0.25">
      <c r="A26" t="s">
        <v>8</v>
      </c>
      <c r="B26">
        <v>4</v>
      </c>
    </row>
    <row r="27" spans="1:2" x14ac:dyDescent="0.25">
      <c r="A27" t="s">
        <v>30</v>
      </c>
      <c r="B27">
        <v>4</v>
      </c>
    </row>
    <row r="28" spans="1:2" x14ac:dyDescent="0.25">
      <c r="A28" t="s">
        <v>31</v>
      </c>
      <c r="B28">
        <v>5</v>
      </c>
    </row>
    <row r="29" spans="1:2" x14ac:dyDescent="0.25">
      <c r="A29" t="s">
        <v>32</v>
      </c>
      <c r="B29">
        <v>4</v>
      </c>
    </row>
    <row r="30" spans="1:2" x14ac:dyDescent="0.25">
      <c r="A30" t="s">
        <v>33</v>
      </c>
      <c r="B30">
        <v>2</v>
      </c>
    </row>
    <row r="31" spans="1:2" x14ac:dyDescent="0.25">
      <c r="A31" t="s">
        <v>9</v>
      </c>
      <c r="B31">
        <v>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2023-05-13T06:00:51Z</dcterms:modified>
</cp:coreProperties>
</file>