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czisksk-my.sharepoint.com/personal/robert_benko_nczisk_sk/Documents/Pracovná plocha/PHZ/"/>
    </mc:Choice>
  </mc:AlternateContent>
  <bookViews>
    <workbookView xWindow="0" yWindow="0" windowWidth="18540" windowHeight="11320"/>
  </bookViews>
  <sheets>
    <sheet name="Softwa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0" i="2"/>
  <c r="I10" i="2" s="1"/>
  <c r="J10" i="2" s="1"/>
  <c r="J9" i="2"/>
  <c r="I9" i="2"/>
  <c r="H9" i="2"/>
  <c r="H8" i="2"/>
  <c r="H7" i="2"/>
  <c r="H6" i="2"/>
  <c r="I6" i="2" s="1"/>
  <c r="J6" i="2" s="1"/>
  <c r="I5" i="2"/>
  <c r="J5" i="2" s="1"/>
  <c r="H5" i="2"/>
  <c r="I4" i="2"/>
  <c r="H4" i="2"/>
  <c r="J4" i="2" s="1"/>
  <c r="H3" i="2"/>
  <c r="H13" i="2" s="1"/>
  <c r="J7" i="2" l="1"/>
  <c r="J8" i="2"/>
  <c r="I7" i="2"/>
  <c r="I8" i="2"/>
  <c r="I3" i="2"/>
  <c r="I11" i="2"/>
  <c r="J11" i="2" s="1"/>
  <c r="J3" i="2"/>
  <c r="J13" i="2" l="1"/>
  <c r="I13" i="2"/>
</calcChain>
</file>

<file path=xl/sharedStrings.xml><?xml version="1.0" encoding="utf-8"?>
<sst xmlns="http://schemas.openxmlformats.org/spreadsheetml/2006/main" count="40" uniqueCount="32">
  <si>
    <t xml:space="preserve">p.č. </t>
  </si>
  <si>
    <t xml:space="preserve"> </t>
  </si>
  <si>
    <t>p.č.</t>
  </si>
  <si>
    <t>Popis</t>
  </si>
  <si>
    <t>Merná jednotka</t>
  </si>
  <si>
    <t>Počet</t>
  </si>
  <si>
    <t>Vlastný návrh uchádzača (značky, typ, výrobca)</t>
  </si>
  <si>
    <t>Jednotková cena 
v € bez DPH</t>
  </si>
  <si>
    <t>DPH v %</t>
  </si>
  <si>
    <t>Celková cena v € bez DPH</t>
  </si>
  <si>
    <t>DPH v €</t>
  </si>
  <si>
    <t>Celková cena v € s DPH</t>
  </si>
  <si>
    <t>1.1.</t>
  </si>
  <si>
    <t>Softvér pre prevádzku, hromadnú správu a zabezpečenie distribuovaných prostredí pre poskytovanie PaaS funkcionalít a prevádzkovanie kontajnerovaných aplikácií (Kubernetes Platforma) (uviesť cenu pre 80 vCPU kontajnerovej platformy)</t>
  </si>
  <si>
    <t>ks</t>
  </si>
  <si>
    <t>1.2.</t>
  </si>
  <si>
    <t>Softvér pre automatizáciu IaaS
Pack pre 300 VM</t>
  </si>
  <si>
    <t>1.3.</t>
  </si>
  <si>
    <t>vSphere Ent Plus
Licencie na 1 CPU vrátane 3Y podpory</t>
  </si>
  <si>
    <t>1.4.</t>
  </si>
  <si>
    <t>vCenter Server Std
Jedna licencia vrátanie 3Y podpory</t>
  </si>
  <si>
    <t>1.5.</t>
  </si>
  <si>
    <t>Windows Server 2022 Edition – Datacenter (16 Core)</t>
  </si>
  <si>
    <t>1.6.</t>
  </si>
  <si>
    <t xml:space="preserve">SQL Server 2019 Standard - per core - (2 Core licencia)
</t>
  </si>
  <si>
    <t>1.7.</t>
  </si>
  <si>
    <t xml:space="preserve">Red Hat Enterprise Linux for Virtual Datacenters with Smart Management, Standard
</t>
  </si>
  <si>
    <t>1.8.</t>
  </si>
  <si>
    <t>Softvér pre zálohovanie pre 300VM</t>
  </si>
  <si>
    <t>1.9.</t>
  </si>
  <si>
    <t>Softvér pre zálohovanie Kubernetes pre 30VM (Node)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</si>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</sst>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.00_)\ &quot;€&quot;_ ;_ * \(#,##0.00\)\ &quot;€&quot;_ ;_ * &quot;-&quot;??_)\ &quot;€&quot;_ ;_ @_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4" xfId="1" quotePrefix="1" applyNumberFormat="1" applyFont="1" applyFill="1" applyBorder="1" applyAlignment="1">
      <alignment horizontal="left" vertical="center" wrapText="1"/>
    </xf>
    <xf numFmtId="0" fontId="5" fillId="0" borderId="5" xfId="4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4" fontId="5" fillId="3" borderId="5" xfId="2" applyFont="1" applyFill="1" applyBorder="1" applyAlignment="1" applyProtection="1">
      <alignment horizontal="center" vertical="center" wrapText="1"/>
      <protection locked="0"/>
    </xf>
    <xf numFmtId="9" fontId="5" fillId="3" borderId="5" xfId="3" applyFont="1" applyFill="1" applyBorder="1" applyAlignment="1" applyProtection="1">
      <alignment horizontal="center" vertical="center" wrapText="1"/>
      <protection locked="0"/>
    </xf>
    <xf numFmtId="44" fontId="5" fillId="0" borderId="5" xfId="2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7" fillId="0" borderId="4" xfId="1" quotePrefix="1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2" applyFont="1" applyFill="1" applyBorder="1" applyAlignment="1" applyProtection="1">
      <alignment horizontal="center" vertical="center" wrapText="1"/>
      <protection locked="0"/>
    </xf>
    <xf numFmtId="9" fontId="7" fillId="3" borderId="5" xfId="3" applyFont="1" applyFill="1" applyBorder="1" applyAlignment="1" applyProtection="1">
      <alignment horizontal="center" vertical="center" wrapText="1"/>
      <protection locked="0"/>
    </xf>
    <xf numFmtId="44" fontId="7" fillId="0" borderId="5" xfId="2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7" xfId="0" applyFont="1" applyBorder="1" applyAlignment="1">
      <alignment horizontal="center"/>
    </xf>
    <xf numFmtId="0" fontId="10" fillId="0" borderId="8" xfId="0" applyFont="1" applyBorder="1"/>
    <xf numFmtId="0" fontId="9" fillId="0" borderId="8" xfId="0" applyFont="1" applyBorder="1"/>
    <xf numFmtId="164" fontId="9" fillId="0" borderId="8" xfId="0" applyNumberFormat="1" applyFont="1" applyBorder="1"/>
    <xf numFmtId="164" fontId="9" fillId="0" borderId="9" xfId="0" applyNumberFormat="1" applyFont="1" applyBorder="1"/>
  </cellXfs>
  <cellStyles count="5">
    <cellStyle name="Čiarka" xfId="1" builtinId="3"/>
    <cellStyle name="Mena" xfId="2" builtinId="4"/>
    <cellStyle name="Normálna" xfId="0" builtinId="0"/>
    <cellStyle name="Normálna 2" xfId="4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4" workbookViewId="0">
      <selection activeCell="D19" sqref="D19"/>
    </sheetView>
  </sheetViews>
  <sheetFormatPr defaultRowHeight="14.5" x14ac:dyDescent="0.35"/>
  <cols>
    <col min="1" max="1" width="4.26953125" bestFit="1" customWidth="1"/>
    <col min="2" max="2" width="35.1796875" customWidth="1"/>
    <col min="3" max="3" width="7.81640625" bestFit="1" customWidth="1"/>
    <col min="4" max="4" width="5.81640625" bestFit="1" customWidth="1"/>
    <col min="5" max="5" width="67.1796875" customWidth="1"/>
    <col min="6" max="6" width="10.81640625" bestFit="1" customWidth="1"/>
    <col min="7" max="7" width="8.26953125" bestFit="1" customWidth="1"/>
    <col min="8" max="8" width="16.81640625" bestFit="1" customWidth="1"/>
    <col min="9" max="9" width="15.453125" bestFit="1" customWidth="1"/>
    <col min="10" max="10" width="16.81640625" bestFit="1" customWidth="1"/>
    <col min="13" max="13" width="8.54296875" customWidth="1"/>
  </cols>
  <sheetData>
    <row r="1" spans="1:10" ht="15" thickBot="1" x14ac:dyDescent="0.4">
      <c r="A1" t="s">
        <v>0</v>
      </c>
      <c r="B1" t="s">
        <v>1</v>
      </c>
    </row>
    <row r="2" spans="1:10" ht="62" x14ac:dyDescent="0.35">
      <c r="A2" s="1" t="s">
        <v>2</v>
      </c>
      <c r="B2" s="2" t="s">
        <v>3</v>
      </c>
      <c r="C2" s="2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5" t="s">
        <v>11</v>
      </c>
    </row>
    <row r="3" spans="1:10" ht="124" x14ac:dyDescent="0.35">
      <c r="A3" s="6" t="s">
        <v>12</v>
      </c>
      <c r="B3" s="7" t="s">
        <v>13</v>
      </c>
      <c r="C3" s="8" t="s">
        <v>14</v>
      </c>
      <c r="D3" s="8">
        <v>1</v>
      </c>
      <c r="E3" s="9"/>
      <c r="F3" s="10">
        <v>0</v>
      </c>
      <c r="G3" s="11">
        <v>0.2</v>
      </c>
      <c r="H3" s="12">
        <f t="shared" ref="H3:H11" si="0">D3*F3</f>
        <v>0</v>
      </c>
      <c r="I3" s="13">
        <f t="shared" ref="I3:I11" si="1">H3*G3</f>
        <v>0</v>
      </c>
      <c r="J3" s="14">
        <f t="shared" ref="J3:J11" si="2">H3+I3</f>
        <v>0</v>
      </c>
    </row>
    <row r="4" spans="1:10" ht="31" x14ac:dyDescent="0.35">
      <c r="A4" s="6" t="s">
        <v>15</v>
      </c>
      <c r="B4" s="7" t="s">
        <v>16</v>
      </c>
      <c r="C4" s="8" t="s">
        <v>14</v>
      </c>
      <c r="D4" s="8">
        <v>1</v>
      </c>
      <c r="E4" s="9"/>
      <c r="F4" s="10">
        <v>0</v>
      </c>
      <c r="G4" s="11">
        <v>0.2</v>
      </c>
      <c r="H4" s="12">
        <f t="shared" si="0"/>
        <v>0</v>
      </c>
      <c r="I4" s="13">
        <f t="shared" si="1"/>
        <v>0</v>
      </c>
      <c r="J4" s="14">
        <f t="shared" si="2"/>
        <v>0</v>
      </c>
    </row>
    <row r="5" spans="1:10" ht="31" x14ac:dyDescent="0.35">
      <c r="A5" s="6" t="s">
        <v>17</v>
      </c>
      <c r="B5" s="7" t="s">
        <v>18</v>
      </c>
      <c r="C5" s="8" t="s">
        <v>14</v>
      </c>
      <c r="D5" s="8">
        <v>60</v>
      </c>
      <c r="E5" s="9"/>
      <c r="F5" s="10">
        <v>0</v>
      </c>
      <c r="G5" s="11">
        <v>0.2</v>
      </c>
      <c r="H5" s="12">
        <f t="shared" si="0"/>
        <v>0</v>
      </c>
      <c r="I5" s="13">
        <f t="shared" si="1"/>
        <v>0</v>
      </c>
      <c r="J5" s="14">
        <f t="shared" si="2"/>
        <v>0</v>
      </c>
    </row>
    <row r="6" spans="1:10" ht="31" x14ac:dyDescent="0.35">
      <c r="A6" s="6" t="s">
        <v>19</v>
      </c>
      <c r="B6" s="7" t="s">
        <v>20</v>
      </c>
      <c r="C6" s="8" t="s">
        <v>14</v>
      </c>
      <c r="D6" s="8">
        <v>1</v>
      </c>
      <c r="E6" s="9"/>
      <c r="F6" s="10">
        <v>0</v>
      </c>
      <c r="G6" s="11">
        <v>0.2</v>
      </c>
      <c r="H6" s="12">
        <f t="shared" si="0"/>
        <v>0</v>
      </c>
      <c r="I6" s="13">
        <f t="shared" si="1"/>
        <v>0</v>
      </c>
      <c r="J6" s="14">
        <f t="shared" si="2"/>
        <v>0</v>
      </c>
    </row>
    <row r="7" spans="1:10" s="23" customFormat="1" ht="31" x14ac:dyDescent="0.35">
      <c r="A7" s="15" t="s">
        <v>21</v>
      </c>
      <c r="B7" s="16" t="s">
        <v>22</v>
      </c>
      <c r="C7" s="8" t="s">
        <v>14</v>
      </c>
      <c r="D7" s="8">
        <v>69</v>
      </c>
      <c r="E7" s="17"/>
      <c r="F7" s="18">
        <v>0</v>
      </c>
      <c r="G7" s="19">
        <v>0.2</v>
      </c>
      <c r="H7" s="20">
        <f t="shared" si="0"/>
        <v>0</v>
      </c>
      <c r="I7" s="21">
        <f t="shared" si="1"/>
        <v>0</v>
      </c>
      <c r="J7" s="22">
        <f t="shared" si="2"/>
        <v>0</v>
      </c>
    </row>
    <row r="8" spans="1:10" s="23" customFormat="1" ht="46.5" x14ac:dyDescent="0.35">
      <c r="A8" s="15" t="s">
        <v>23</v>
      </c>
      <c r="B8" s="16" t="s">
        <v>24</v>
      </c>
      <c r="C8" s="8" t="s">
        <v>14</v>
      </c>
      <c r="D8" s="8">
        <v>72</v>
      </c>
      <c r="E8" s="17"/>
      <c r="F8" s="18">
        <v>0</v>
      </c>
      <c r="G8" s="19">
        <v>0.2</v>
      </c>
      <c r="H8" s="20">
        <f t="shared" si="0"/>
        <v>0</v>
      </c>
      <c r="I8" s="21">
        <f t="shared" si="1"/>
        <v>0</v>
      </c>
      <c r="J8" s="22">
        <f t="shared" si="2"/>
        <v>0</v>
      </c>
    </row>
    <row r="9" spans="1:10" s="23" customFormat="1" ht="62" x14ac:dyDescent="0.35">
      <c r="A9" s="15" t="s">
        <v>25</v>
      </c>
      <c r="B9" s="16" t="s">
        <v>26</v>
      </c>
      <c r="C9" s="8" t="s">
        <v>14</v>
      </c>
      <c r="D9" s="8">
        <v>3</v>
      </c>
      <c r="E9" s="17"/>
      <c r="F9" s="18">
        <v>0</v>
      </c>
      <c r="G9" s="19">
        <v>0.2</v>
      </c>
      <c r="H9" s="20">
        <f t="shared" si="0"/>
        <v>0</v>
      </c>
      <c r="I9" s="21">
        <f t="shared" si="1"/>
        <v>0</v>
      </c>
      <c r="J9" s="22">
        <f t="shared" si="2"/>
        <v>0</v>
      </c>
    </row>
    <row r="10" spans="1:10" s="23" customFormat="1" ht="15.5" x14ac:dyDescent="0.35">
      <c r="A10" s="15" t="s">
        <v>27</v>
      </c>
      <c r="B10" s="16" t="s">
        <v>28</v>
      </c>
      <c r="C10" s="8" t="s">
        <v>14</v>
      </c>
      <c r="D10" s="8">
        <v>1</v>
      </c>
      <c r="E10" s="17"/>
      <c r="F10" s="18">
        <v>0</v>
      </c>
      <c r="G10" s="19">
        <v>0.2</v>
      </c>
      <c r="H10" s="20">
        <f t="shared" si="0"/>
        <v>0</v>
      </c>
      <c r="I10" s="21">
        <f t="shared" si="1"/>
        <v>0</v>
      </c>
      <c r="J10" s="22">
        <f t="shared" si="2"/>
        <v>0</v>
      </c>
    </row>
    <row r="11" spans="1:10" s="23" customFormat="1" ht="38.25" customHeight="1" x14ac:dyDescent="0.35">
      <c r="A11" s="15" t="s">
        <v>29</v>
      </c>
      <c r="B11" s="16" t="s">
        <v>30</v>
      </c>
      <c r="C11" s="8" t="s">
        <v>14</v>
      </c>
      <c r="D11" s="8">
        <v>1</v>
      </c>
      <c r="E11" s="17"/>
      <c r="F11" s="18">
        <v>0</v>
      </c>
      <c r="G11" s="19">
        <v>0.2</v>
      </c>
      <c r="H11" s="20">
        <f t="shared" si="0"/>
        <v>0</v>
      </c>
      <c r="I11" s="21">
        <f t="shared" si="1"/>
        <v>0</v>
      </c>
      <c r="J11" s="22">
        <f t="shared" si="2"/>
        <v>0</v>
      </c>
    </row>
    <row r="12" spans="1:10" ht="16" thickBot="1" x14ac:dyDescent="0.4">
      <c r="A12" s="24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1.5" thickBot="1" x14ac:dyDescent="0.55000000000000004">
      <c r="A13" s="26"/>
      <c r="B13" s="27" t="s">
        <v>31</v>
      </c>
      <c r="C13" s="28"/>
      <c r="D13" s="28"/>
      <c r="E13" s="28"/>
      <c r="F13" s="28"/>
      <c r="G13" s="28"/>
      <c r="H13" s="29">
        <f>SUM(H3:H11)</f>
        <v>0</v>
      </c>
      <c r="I13" s="29">
        <f>SUM(I3:I11)</f>
        <v>0</v>
      </c>
      <c r="J13" s="30">
        <f>SUM(J3:J11)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Software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2023-05-14T15:31:50Z</dcterms:created>
  <dcterms:modified xsi:type="dcterms:W3CDTF">2023-05-14T15:33:05Z</dcterms:modified>
</cp:coreProperties>
</file>