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Veřejné zakázky\VZMR\2023\MR19_2023 - Obnova dřevěných prvků na střeše studia 1\01_Výzva s přílohami\"/>
    </mc:Choice>
  </mc:AlternateContent>
  <bookViews>
    <workbookView xWindow="0" yWindow="0" windowWidth="28800" windowHeight="12705"/>
  </bookViews>
  <sheets>
    <sheet name="List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4" i="1"/>
  <c r="G13" i="1" l="1"/>
  <c r="G15" i="1" s="1"/>
  <c r="G16" i="1" l="1"/>
</calcChain>
</file>

<file path=xl/sharedStrings.xml><?xml version="1.0" encoding="utf-8"?>
<sst xmlns="http://schemas.openxmlformats.org/spreadsheetml/2006/main" count="32" uniqueCount="29">
  <si>
    <t>Tabulka pro výpočet nabídkové ceny - specifikace prací</t>
  </si>
  <si>
    <t>Obnova dřevěných prvku na střeše studia 1</t>
  </si>
  <si>
    <t>pol.</t>
  </si>
  <si>
    <t>specifikace prací</t>
  </si>
  <si>
    <t>m. j.</t>
  </si>
  <si>
    <t>počet m. j.</t>
  </si>
  <si>
    <t>spotřeba/přesah</t>
  </si>
  <si>
    <t>cena/m. j.</t>
  </si>
  <si>
    <t>celkem Kč</t>
  </si>
  <si>
    <t>Demontáž stávajících  terasových prken včetně podkladových roštů a geotextílie</t>
  </si>
  <si>
    <t>m2</t>
  </si>
  <si>
    <t>m3</t>
  </si>
  <si>
    <t>ks</t>
  </si>
  <si>
    <t>bm</t>
  </si>
  <si>
    <t>kmpl.</t>
  </si>
  <si>
    <t>l.</t>
  </si>
  <si>
    <t>Materiál (akát hoblovan hranol 30x100mm)</t>
  </si>
  <si>
    <t>Olej (OSMOL UV ochranný olej 420 bezbarvý)</t>
  </si>
  <si>
    <t>Olejování</t>
  </si>
  <si>
    <t>Spojování materiál (vruty)</t>
  </si>
  <si>
    <t>Geotextílie včetně montáže</t>
  </si>
  <si>
    <t xml:space="preserve">Montáž podkladových roštů včetne materiálu (WPC podkladové hranoly) </t>
  </si>
  <si>
    <t xml:space="preserve">Montáž pochozích roštů </t>
  </si>
  <si>
    <t>Doprava, manipulace a likvidace odpadu</t>
  </si>
  <si>
    <t>celková cena bez DPH</t>
  </si>
  <si>
    <t>sazba DPH v %</t>
  </si>
  <si>
    <t>sazba DPH v Kč</t>
  </si>
  <si>
    <t>celková cena včetně DPH</t>
  </si>
  <si>
    <t>Účastník vyplní žlutě označná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</si>
</sst>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5]General"/>
    <numFmt numFmtId="165" formatCode="0.0"/>
    <numFmt numFmtId="166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u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CE6F2"/>
        <bgColor rgb="FFDCE6F2"/>
      </patternFill>
    </fill>
    <fill>
      <patternFill patternType="solid">
        <fgColor rgb="FFFFFF66"/>
        <bgColor indexed="64"/>
      </patternFill>
    </fill>
    <fill>
      <patternFill patternType="solid">
        <fgColor rgb="FFFFFF66"/>
        <bgColor rgb="FFFFFF99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164" fontId="1" fillId="0" borderId="0" applyBorder="0" applyProtection="0"/>
    <xf numFmtId="9" fontId="9" fillId="0" borderId="0" applyFont="0" applyFill="0" applyBorder="0" applyAlignment="0" applyProtection="0"/>
  </cellStyleXfs>
  <cellXfs count="37">
    <xf numFmtId="0" fontId="0" fillId="0" borderId="0" xfId="0"/>
    <xf numFmtId="0" fontId="5" fillId="0" borderId="12" xfId="0" applyFont="1" applyBorder="1" applyAlignment="1" applyProtection="1">
      <alignment horizontal="center"/>
    </xf>
    <xf numFmtId="0" fontId="5" fillId="0" borderId="13" xfId="0" applyFont="1" applyBorder="1" applyAlignment="1" applyProtection="1">
      <alignment horizontal="center"/>
    </xf>
    <xf numFmtId="0" fontId="5" fillId="0" borderId="14" xfId="0" applyFont="1" applyBorder="1" applyAlignment="1" applyProtection="1">
      <alignment horizontal="center"/>
    </xf>
    <xf numFmtId="0" fontId="0" fillId="0" borderId="0" xfId="0" applyProtection="1"/>
    <xf numFmtId="0" fontId="8" fillId="6" borderId="5" xfId="0" applyFont="1" applyFill="1" applyBorder="1" applyAlignment="1" applyProtection="1">
      <alignment horizontal="center"/>
    </xf>
    <xf numFmtId="0" fontId="8" fillId="6" borderId="6" xfId="0" applyFont="1" applyFill="1" applyBorder="1" applyAlignment="1" applyProtection="1">
      <alignment horizontal="center"/>
    </xf>
    <xf numFmtId="0" fontId="8" fillId="6" borderId="7" xfId="0" applyFont="1" applyFill="1" applyBorder="1" applyAlignment="1" applyProtection="1">
      <alignment horizontal="center"/>
    </xf>
    <xf numFmtId="0" fontId="7" fillId="6" borderId="8" xfId="0" applyFont="1" applyFill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center" vertical="center" wrapText="1"/>
    </xf>
    <xf numFmtId="0" fontId="7" fillId="6" borderId="9" xfId="0" applyFont="1" applyFill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164" fontId="2" fillId="0" borderId="1" xfId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/>
    </xf>
    <xf numFmtId="165" fontId="6" fillId="0" borderId="1" xfId="0" applyNumberFormat="1" applyFont="1" applyBorder="1" applyAlignment="1" applyProtection="1">
      <alignment horizontal="center" vertical="center"/>
    </xf>
    <xf numFmtId="166" fontId="6" fillId="0" borderId="9" xfId="0" applyNumberFormat="1" applyFont="1" applyBorder="1" applyAlignment="1" applyProtection="1">
      <alignment horizontal="right" vertical="center"/>
    </xf>
    <xf numFmtId="164" fontId="2" fillId="2" borderId="1" xfId="1" applyFont="1" applyFill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center" vertical="center"/>
    </xf>
    <xf numFmtId="165" fontId="6" fillId="0" borderId="3" xfId="0" applyNumberFormat="1" applyFont="1" applyBorder="1" applyAlignment="1" applyProtection="1">
      <alignment horizontal="center" vertical="center"/>
    </xf>
    <xf numFmtId="164" fontId="3" fillId="3" borderId="10" xfId="1" applyFont="1" applyFill="1" applyBorder="1" applyAlignment="1" applyProtection="1">
      <alignment horizontal="left" vertical="center" wrapText="1"/>
    </xf>
    <xf numFmtId="164" fontId="3" fillId="3" borderId="4" xfId="1" applyFont="1" applyFill="1" applyBorder="1" applyAlignment="1" applyProtection="1">
      <alignment horizontal="left" vertical="center" wrapText="1"/>
    </xf>
    <xf numFmtId="164" fontId="3" fillId="3" borderId="2" xfId="1" applyFont="1" applyFill="1" applyBorder="1" applyAlignment="1" applyProtection="1">
      <alignment horizontal="left" vertical="center" wrapText="1"/>
    </xf>
    <xf numFmtId="166" fontId="7" fillId="6" borderId="11" xfId="0" applyNumberFormat="1" applyFont="1" applyFill="1" applyBorder="1" applyProtection="1"/>
    <xf numFmtId="164" fontId="3" fillId="3" borderId="10" xfId="1" applyFont="1" applyFill="1" applyBorder="1" applyAlignment="1" applyProtection="1">
      <alignment wrapText="1"/>
    </xf>
    <xf numFmtId="164" fontId="3" fillId="3" borderId="4" xfId="1" applyFont="1" applyFill="1" applyBorder="1" applyAlignment="1" applyProtection="1">
      <alignment wrapText="1"/>
    </xf>
    <xf numFmtId="164" fontId="3" fillId="3" borderId="2" xfId="1" applyFont="1" applyFill="1" applyBorder="1" applyAlignment="1" applyProtection="1">
      <alignment wrapText="1"/>
    </xf>
    <xf numFmtId="166" fontId="6" fillId="6" borderId="11" xfId="0" applyNumberFormat="1" applyFont="1" applyFill="1" applyBorder="1" applyProtection="1"/>
    <xf numFmtId="164" fontId="10" fillId="3" borderId="15" xfId="1" applyFont="1" applyFill="1" applyBorder="1" applyAlignment="1" applyProtection="1">
      <alignment wrapText="1"/>
    </xf>
    <xf numFmtId="164" fontId="10" fillId="3" borderId="16" xfId="1" applyFont="1" applyFill="1" applyBorder="1" applyAlignment="1" applyProtection="1">
      <alignment wrapText="1"/>
    </xf>
    <xf numFmtId="164" fontId="10" fillId="3" borderId="17" xfId="1" applyFont="1" applyFill="1" applyBorder="1" applyAlignment="1" applyProtection="1">
      <alignment wrapText="1"/>
    </xf>
    <xf numFmtId="166" fontId="10" fillId="6" borderId="18" xfId="0" applyNumberFormat="1" applyFont="1" applyFill="1" applyBorder="1" applyProtection="1"/>
    <xf numFmtId="0" fontId="6" fillId="0" borderId="0" xfId="0" applyFont="1" applyProtection="1"/>
    <xf numFmtId="164" fontId="4" fillId="5" borderId="0" xfId="1" applyFont="1" applyFill="1" applyAlignment="1" applyProtection="1">
      <alignment vertical="center"/>
    </xf>
    <xf numFmtId="10" fontId="6" fillId="4" borderId="11" xfId="2" applyNumberFormat="1" applyFont="1" applyFill="1" applyBorder="1" applyProtection="1">
      <protection locked="0"/>
    </xf>
    <xf numFmtId="166" fontId="6" fillId="4" borderId="1" xfId="0" applyNumberFormat="1" applyFont="1" applyFill="1" applyBorder="1" applyAlignment="1" applyProtection="1">
      <alignment horizontal="right" vertical="center"/>
      <protection locked="0"/>
    </xf>
    <xf numFmtId="166" fontId="6" fillId="4" borderId="3" xfId="0" applyNumberFormat="1" applyFont="1" applyFill="1" applyBorder="1" applyAlignment="1" applyProtection="1">
      <alignment horizontal="right" vertical="center"/>
      <protection locked="0"/>
    </xf>
  </cellXfs>
  <cellStyles count="3">
    <cellStyle name="Excel Built-in Normal" xfId="1"/>
    <cellStyle name="Normální" xfId="0" builtinId="0"/>
    <cellStyle name="Procenta" xfId="2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zoomScaleNormal="100" workbookViewId="0">
      <selection activeCell="F4" sqref="F4"/>
    </sheetView>
  </sheetViews>
  <sheetFormatPr defaultRowHeight="15" x14ac:dyDescent="0.25"/>
  <cols>
    <col min="1" max="1" width="5.85546875" style="4" customWidth="1"/>
    <col min="2" max="2" width="38.85546875" style="4" customWidth="1"/>
    <col min="3" max="4" width="5.85546875" style="4" customWidth="1"/>
    <col min="5" max="5" width="10" style="4" customWidth="1"/>
    <col min="6" max="6" width="15.7109375" style="4" customWidth="1"/>
    <col min="7" max="7" width="19.7109375" style="4" customWidth="1"/>
    <col min="8" max="16384" width="9.140625" style="4"/>
  </cols>
  <sheetData>
    <row r="1" spans="1:7" ht="16.5" thickBot="1" x14ac:dyDescent="0.3">
      <c r="A1" s="1" t="s">
        <v>0</v>
      </c>
      <c r="B1" s="2"/>
      <c r="C1" s="2"/>
      <c r="D1" s="2"/>
      <c r="E1" s="2"/>
      <c r="F1" s="2"/>
      <c r="G1" s="3"/>
    </row>
    <row r="2" spans="1:7" x14ac:dyDescent="0.25">
      <c r="A2" s="5" t="s">
        <v>1</v>
      </c>
      <c r="B2" s="6"/>
      <c r="C2" s="6"/>
      <c r="D2" s="6"/>
      <c r="E2" s="6"/>
      <c r="F2" s="6"/>
      <c r="G2" s="7"/>
    </row>
    <row r="3" spans="1:7" ht="38.25" x14ac:dyDescent="0.25">
      <c r="A3" s="8" t="s">
        <v>2</v>
      </c>
      <c r="B3" s="9" t="s">
        <v>3</v>
      </c>
      <c r="C3" s="9" t="s">
        <v>4</v>
      </c>
      <c r="D3" s="10" t="s">
        <v>5</v>
      </c>
      <c r="E3" s="10" t="s">
        <v>6</v>
      </c>
      <c r="F3" s="9" t="s">
        <v>7</v>
      </c>
      <c r="G3" s="11" t="s">
        <v>8</v>
      </c>
    </row>
    <row r="4" spans="1:7" ht="25.5" x14ac:dyDescent="0.25">
      <c r="A4" s="12">
        <v>1</v>
      </c>
      <c r="B4" s="13" t="s">
        <v>9</v>
      </c>
      <c r="C4" s="14" t="s">
        <v>10</v>
      </c>
      <c r="D4" s="14">
        <v>200</v>
      </c>
      <c r="E4" s="15">
        <v>1.1000000000000001</v>
      </c>
      <c r="F4" s="35">
        <v>0</v>
      </c>
      <c r="G4" s="16">
        <f>D4*E4*F4</f>
        <v>0</v>
      </c>
    </row>
    <row r="5" spans="1:7" x14ac:dyDescent="0.25">
      <c r="A5" s="12">
        <v>2</v>
      </c>
      <c r="B5" s="17" t="s">
        <v>16</v>
      </c>
      <c r="C5" s="14" t="s">
        <v>11</v>
      </c>
      <c r="D5" s="14">
        <v>3.7</v>
      </c>
      <c r="E5" s="15">
        <v>1.3</v>
      </c>
      <c r="F5" s="35">
        <v>0</v>
      </c>
      <c r="G5" s="16">
        <f t="shared" ref="G5:G12" si="0">D5*E5*F5</f>
        <v>0</v>
      </c>
    </row>
    <row r="6" spans="1:7" ht="25.5" x14ac:dyDescent="0.25">
      <c r="A6" s="12">
        <v>3</v>
      </c>
      <c r="B6" s="17" t="s">
        <v>17</v>
      </c>
      <c r="C6" s="14" t="s">
        <v>15</v>
      </c>
      <c r="D6" s="14">
        <v>40</v>
      </c>
      <c r="E6" s="15">
        <v>1</v>
      </c>
      <c r="F6" s="35">
        <v>0</v>
      </c>
      <c r="G6" s="16">
        <f t="shared" si="0"/>
        <v>0</v>
      </c>
    </row>
    <row r="7" spans="1:7" x14ac:dyDescent="0.25">
      <c r="A7" s="12">
        <v>4</v>
      </c>
      <c r="B7" s="17" t="s">
        <v>18</v>
      </c>
      <c r="C7" s="14" t="s">
        <v>10</v>
      </c>
      <c r="D7" s="14">
        <v>320</v>
      </c>
      <c r="E7" s="15">
        <v>1</v>
      </c>
      <c r="F7" s="35">
        <v>0</v>
      </c>
      <c r="G7" s="16">
        <f t="shared" si="0"/>
        <v>0</v>
      </c>
    </row>
    <row r="8" spans="1:7" x14ac:dyDescent="0.25">
      <c r="A8" s="12">
        <v>5</v>
      </c>
      <c r="B8" s="17" t="s">
        <v>19</v>
      </c>
      <c r="C8" s="14" t="s">
        <v>12</v>
      </c>
      <c r="D8" s="14">
        <v>6000</v>
      </c>
      <c r="E8" s="15">
        <v>1</v>
      </c>
      <c r="F8" s="35">
        <v>0</v>
      </c>
      <c r="G8" s="16">
        <f t="shared" si="0"/>
        <v>0</v>
      </c>
    </row>
    <row r="9" spans="1:7" x14ac:dyDescent="0.25">
      <c r="A9" s="12">
        <v>6</v>
      </c>
      <c r="B9" s="17" t="s">
        <v>20</v>
      </c>
      <c r="C9" s="14" t="s">
        <v>10</v>
      </c>
      <c r="D9" s="14">
        <v>200</v>
      </c>
      <c r="E9" s="15">
        <v>1.1000000000000001</v>
      </c>
      <c r="F9" s="35">
        <v>0</v>
      </c>
      <c r="G9" s="16">
        <f t="shared" si="0"/>
        <v>0</v>
      </c>
    </row>
    <row r="10" spans="1:7" ht="25.5" x14ac:dyDescent="0.25">
      <c r="A10" s="12">
        <v>7</v>
      </c>
      <c r="B10" s="17" t="s">
        <v>21</v>
      </c>
      <c r="C10" s="14" t="s">
        <v>13</v>
      </c>
      <c r="D10" s="14">
        <v>250</v>
      </c>
      <c r="E10" s="15">
        <v>1.1000000000000001</v>
      </c>
      <c r="F10" s="35">
        <v>0</v>
      </c>
      <c r="G10" s="16">
        <f t="shared" si="0"/>
        <v>0</v>
      </c>
    </row>
    <row r="11" spans="1:7" x14ac:dyDescent="0.25">
      <c r="A11" s="12">
        <v>8</v>
      </c>
      <c r="B11" s="17" t="s">
        <v>22</v>
      </c>
      <c r="C11" s="14" t="s">
        <v>10</v>
      </c>
      <c r="D11" s="14">
        <v>200</v>
      </c>
      <c r="E11" s="15">
        <v>1.1000000000000001</v>
      </c>
      <c r="F11" s="35">
        <v>0</v>
      </c>
      <c r="G11" s="16">
        <f t="shared" si="0"/>
        <v>0</v>
      </c>
    </row>
    <row r="12" spans="1:7" x14ac:dyDescent="0.25">
      <c r="A12" s="12">
        <v>9</v>
      </c>
      <c r="B12" s="17" t="s">
        <v>23</v>
      </c>
      <c r="C12" s="18" t="s">
        <v>14</v>
      </c>
      <c r="D12" s="18">
        <v>1</v>
      </c>
      <c r="E12" s="19">
        <v>1</v>
      </c>
      <c r="F12" s="36">
        <v>0</v>
      </c>
      <c r="G12" s="16">
        <f t="shared" si="0"/>
        <v>0</v>
      </c>
    </row>
    <row r="13" spans="1:7" ht="14.45" customHeight="1" x14ac:dyDescent="0.25">
      <c r="A13" s="20" t="s">
        <v>24</v>
      </c>
      <c r="B13" s="21"/>
      <c r="C13" s="21"/>
      <c r="D13" s="21"/>
      <c r="E13" s="21"/>
      <c r="F13" s="22"/>
      <c r="G13" s="23">
        <f>SUM(G4:G12)</f>
        <v>0</v>
      </c>
    </row>
    <row r="14" spans="1:7" ht="14.45" customHeight="1" x14ac:dyDescent="0.25">
      <c r="A14" s="24" t="s">
        <v>25</v>
      </c>
      <c r="B14" s="25"/>
      <c r="C14" s="25"/>
      <c r="D14" s="25"/>
      <c r="E14" s="25"/>
      <c r="F14" s="26"/>
      <c r="G14" s="34">
        <v>0</v>
      </c>
    </row>
    <row r="15" spans="1:7" ht="14.45" customHeight="1" x14ac:dyDescent="0.25">
      <c r="A15" s="24" t="s">
        <v>26</v>
      </c>
      <c r="B15" s="25"/>
      <c r="C15" s="25"/>
      <c r="D15" s="25"/>
      <c r="E15" s="25"/>
      <c r="F15" s="26"/>
      <c r="G15" s="27">
        <f>G13*G14</f>
        <v>0</v>
      </c>
    </row>
    <row r="16" spans="1:7" ht="14.25" customHeight="1" thickBot="1" x14ac:dyDescent="0.3">
      <c r="A16" s="28" t="s">
        <v>27</v>
      </c>
      <c r="B16" s="29"/>
      <c r="C16" s="29"/>
      <c r="D16" s="29"/>
      <c r="E16" s="29"/>
      <c r="F16" s="30"/>
      <c r="G16" s="31">
        <f>G13+G15</f>
        <v>0</v>
      </c>
    </row>
    <row r="17" spans="1:7" ht="15.75" thickTop="1" x14ac:dyDescent="0.25">
      <c r="A17" s="32"/>
      <c r="B17" s="33" t="s">
        <v>28</v>
      </c>
      <c r="C17" s="32"/>
      <c r="D17" s="32"/>
      <c r="E17" s="32"/>
      <c r="F17" s="32"/>
      <c r="G17" s="32"/>
    </row>
  </sheetData>
  <sheetProtection algorithmName="SHA-512" hashValue="3JY482nI0z38IvNWIVZnNExIPCfKlizcNbp2W/dDJBvpJ45X2RPNO0QoJKI/IUUTY1y7j+uZ+wnRQq8ubMtJKw==" saltValue="OVUBn9WeqdOekgHnvD3nKg==" spinCount="100000" sheet="1" objects="1" scenarios="1" selectLockedCells="1"/>
  <mergeCells count="6">
    <mergeCell ref="A16:F16"/>
    <mergeCell ref="A1:G1"/>
    <mergeCell ref="A2:G2"/>
    <mergeCell ref="A13:F13"/>
    <mergeCell ref="A14:F14"/>
    <mergeCell ref="A15:F15"/>
  </mergeCells>
  <pageMargins left="0.7" right="0.7" top="0.78740157499999996" bottom="0.78740157499999996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Plešner Tomáš</dc:creator>
  <cp:lastModifiedBy>Uživatel</cp:lastModifiedBy>
  <cp:lastPrinted>2023-06-07T12:30:35Z</cp:lastPrinted>
  <dcterms:created xsi:type="dcterms:W3CDTF">2023-04-30T17:27:14Z</dcterms:created>
  <dcterms:modified xsi:type="dcterms:W3CDTF">2023-06-07T12:31:06Z</dcterms:modified>
</cp:coreProperties>
</file>