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Vráble eGov (1030)\03 Dodavka\SP\"/>
    </mc:Choice>
  </mc:AlternateContent>
  <xr:revisionPtr revIDLastSave="0" documentId="13_ncr:1_{4C0CC1EC-D719-48CA-8B06-C3D1DCA6E4F0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7" i="1"/>
  <c r="H27" i="1"/>
  <c r="I27" i="1" s="1"/>
  <c r="K27" i="1" s="1"/>
  <c r="J26" i="1"/>
  <c r="H26" i="1"/>
  <c r="I26" i="1" s="1"/>
  <c r="K26" i="1" s="1"/>
  <c r="J22" i="1"/>
  <c r="H22" i="1"/>
  <c r="I22" i="1" s="1"/>
  <c r="K22" i="1" s="1"/>
  <c r="J21" i="1"/>
  <c r="H21" i="1"/>
  <c r="I21" i="1" s="1"/>
  <c r="K21" i="1" s="1"/>
  <c r="J20" i="1"/>
  <c r="H20" i="1"/>
  <c r="I20" i="1" s="1"/>
  <c r="K20" i="1" s="1"/>
  <c r="J19" i="1"/>
  <c r="H19" i="1"/>
  <c r="I19" i="1" s="1"/>
  <c r="K19" i="1" s="1"/>
  <c r="J18" i="1"/>
  <c r="H18" i="1"/>
  <c r="I18" i="1" s="1"/>
  <c r="K18" i="1" s="1"/>
  <c r="J13" i="1"/>
  <c r="H13" i="1"/>
  <c r="I13" i="1" s="1"/>
  <c r="K13" i="1" s="1"/>
  <c r="J12" i="1"/>
  <c r="H12" i="1"/>
  <c r="I12" i="1" s="1"/>
  <c r="K12" i="1" s="1"/>
  <c r="J11" i="1"/>
  <c r="H11" i="1"/>
  <c r="I11" i="1" s="1"/>
  <c r="K11" i="1" s="1"/>
  <c r="J10" i="1"/>
  <c r="H10" i="1"/>
  <c r="I10" i="1" s="1"/>
  <c r="K10" i="1" s="1"/>
  <c r="J9" i="1"/>
  <c r="H9" i="1"/>
  <c r="I9" i="1" s="1"/>
  <c r="K9" i="1" s="1"/>
  <c r="J31" i="1" l="1"/>
  <c r="J7" i="1"/>
  <c r="J8" i="1"/>
  <c r="J14" i="1"/>
  <c r="J15" i="1"/>
  <c r="J16" i="1"/>
  <c r="J17" i="1"/>
  <c r="J23" i="1"/>
  <c r="J24" i="1"/>
  <c r="J25" i="1"/>
  <c r="J6" i="1"/>
  <c r="H7" i="1" l="1"/>
  <c r="I7" i="1" s="1"/>
  <c r="K7" i="1" s="1"/>
  <c r="H8" i="1"/>
  <c r="I8" i="1" s="1"/>
  <c r="K8" i="1" s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23" i="1"/>
  <c r="I23" i="1" s="1"/>
  <c r="K23" i="1" s="1"/>
  <c r="H24" i="1"/>
  <c r="I24" i="1" s="1"/>
  <c r="K24" i="1" s="1"/>
  <c r="H25" i="1"/>
  <c r="I25" i="1" s="1"/>
  <c r="K25" i="1" s="1"/>
  <c r="H31" i="1"/>
  <c r="I31" i="1" s="1"/>
  <c r="K31" i="1" s="1"/>
  <c r="H6" i="1"/>
  <c r="J32" i="1" l="1"/>
  <c r="I6" i="1"/>
  <c r="K6" i="1" s="1"/>
  <c r="K32" i="1" l="1"/>
</calcChain>
</file>

<file path=xl/sharedStrings.xml><?xml version="1.0" encoding="utf-8"?>
<sst xmlns="http://schemas.openxmlformats.org/spreadsheetml/2006/main" count="132" uniqueCount="67">
  <si>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</si>
  <si>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</si>
  <si>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</si>
  <si>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</si>
  <si>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</si>
  <si>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</si>
  <si>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</si>
  <si>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</si>
  <si>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</si>
  <si>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</si>
  <si>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</si>
  <si>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</si>
  <si>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</si>
  <si>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</si>
  <si>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</si>
  <si>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</si>
  <si>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</si>
  <si>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</si>
  <si>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</si>
  <si>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</si>
  <si>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</si>
  <si>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</si>
  <si>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</si>
  <si>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</si>
  <si>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 architekt</t>
  </si>
  <si>
    <t>IT programátor/vývojár</t>
  </si>
  <si>
    <t>Projektový manažér IT projektu</t>
  </si>
  <si>
    <t>IT analytik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</si>
  <si>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</si>
  <si>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</si>
  <si>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</si>
  <si>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</si>
  <si>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</si>
  <si>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</si>
  <si>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</si>
  <si>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</si>
  <si>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</si>
  <si>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</si>
  <si>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</si>
  <si>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</si>
  <si>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</si>
  <si>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</si>
  <si>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</si>
  <si>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Celková cena:</t>
  </si>
  <si>
    <t>Príloha č. 3: Súhrnná cenová ponuka</t>
  </si>
  <si>
    <t>Počet jednotiek</t>
  </si>
  <si>
    <t>Názov zákazky: eGov služby v meste Vráble</t>
  </si>
  <si>
    <t>Verejný obstarávateľ: Mesto Vráble</t>
  </si>
  <si>
    <t>Odborník pre IT dohľad/Quality Assurance</t>
  </si>
  <si>
    <t>Špecialista pre bezpečnosť IT</t>
  </si>
  <si>
    <t>Špecialista pre infraštruktúrny/HW špecialista</t>
  </si>
  <si>
    <t>IT tester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</si>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</sst>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3" xfId="1" applyFont="1" applyFill="1" applyBorder="1" applyAlignment="1">
      <alignment horizontal="left" vertical="top" wrapText="1"/>
    </xf>
    <xf numFmtId="0" fontId="6" fillId="0" borderId="13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wrapText="1"/>
    </xf>
    <xf numFmtId="164" fontId="5" fillId="0" borderId="1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50"/>
  <sheetViews>
    <sheetView tabSelected="1" zoomScale="115" zoomScaleNormal="115" workbookViewId="0">
      <selection activeCell="A32" sqref="A32:I32"/>
    </sheetView>
  </sheetViews>
  <sheetFormatPr defaultColWidth="9.15625" defaultRowHeight="12.9" x14ac:dyDescent="0.5"/>
  <cols>
    <col min="1" max="1" width="4.15625" style="20" bestFit="1" customWidth="1"/>
    <col min="2" max="2" width="13.26171875" style="20" customWidth="1"/>
    <col min="3" max="3" width="25.578125" style="20" customWidth="1"/>
    <col min="4" max="4" width="7.15625" style="21" customWidth="1"/>
    <col min="5" max="5" width="11.83984375" style="22" customWidth="1"/>
    <col min="6" max="6" width="13.26171875" style="2" customWidth="1"/>
    <col min="7" max="7" width="9.41796875" style="2" customWidth="1"/>
    <col min="8" max="8" width="13.26171875" style="23" customWidth="1"/>
    <col min="9" max="9" width="13.26171875" style="24" customWidth="1"/>
    <col min="10" max="11" width="13.26171875" style="23" customWidth="1"/>
    <col min="12" max="16384" width="9.15625" style="2"/>
  </cols>
  <sheetData>
    <row r="1" spans="1:11" x14ac:dyDescent="0.5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5">
      <c r="A2" s="50" t="s">
        <v>47</v>
      </c>
      <c r="B2" s="50"/>
    </row>
    <row r="3" spans="1:11" x14ac:dyDescent="0.5">
      <c r="A3" s="60" t="s">
        <v>46</v>
      </c>
      <c r="B3" s="60"/>
      <c r="C3" s="60"/>
      <c r="D3" s="60"/>
      <c r="E3" s="60"/>
      <c r="F3" s="60"/>
      <c r="G3" s="1"/>
      <c r="H3" s="1"/>
      <c r="I3" s="1"/>
      <c r="J3" s="1"/>
      <c r="K3" s="1"/>
    </row>
    <row r="4" spans="1:11" ht="30" customHeight="1" x14ac:dyDescent="0.5">
      <c r="A4" s="61" t="s">
        <v>22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3" customFormat="1" ht="46.8" x14ac:dyDescent="0.55000000000000004">
      <c r="A5" s="31" t="s">
        <v>0</v>
      </c>
      <c r="B5" s="51" t="s">
        <v>28</v>
      </c>
      <c r="C5" s="32" t="s">
        <v>18</v>
      </c>
      <c r="D5" s="33" t="s">
        <v>17</v>
      </c>
      <c r="E5" s="34" t="s">
        <v>45</v>
      </c>
      <c r="F5" s="35" t="s">
        <v>1</v>
      </c>
      <c r="G5" s="36" t="s">
        <v>15</v>
      </c>
      <c r="H5" s="37" t="s">
        <v>2</v>
      </c>
      <c r="I5" s="46" t="s">
        <v>3</v>
      </c>
      <c r="J5" s="48" t="s">
        <v>4</v>
      </c>
      <c r="K5" s="38" t="s">
        <v>5</v>
      </c>
    </row>
    <row r="6" spans="1:11" s="3" customFormat="1" ht="25" customHeight="1" x14ac:dyDescent="0.55000000000000004">
      <c r="A6" s="39" t="s">
        <v>6</v>
      </c>
      <c r="B6" s="52" t="s">
        <v>29</v>
      </c>
      <c r="C6" s="40" t="s">
        <v>24</v>
      </c>
      <c r="D6" s="41" t="s">
        <v>32</v>
      </c>
      <c r="E6" s="42">
        <v>22</v>
      </c>
      <c r="F6" s="43"/>
      <c r="G6" s="44"/>
      <c r="H6" s="45">
        <f>F6*G6</f>
        <v>0</v>
      </c>
      <c r="I6" s="47">
        <f t="shared" ref="I6" si="0">F6+H6</f>
        <v>0</v>
      </c>
      <c r="J6" s="56">
        <f>E6*F6</f>
        <v>0</v>
      </c>
      <c r="K6" s="55">
        <f>I6*E6</f>
        <v>0</v>
      </c>
    </row>
    <row r="7" spans="1:11" s="3" customFormat="1" ht="25" customHeight="1" x14ac:dyDescent="0.55000000000000004">
      <c r="A7" s="39" t="s">
        <v>33</v>
      </c>
      <c r="B7" s="52" t="s">
        <v>29</v>
      </c>
      <c r="C7" s="40" t="s">
        <v>25</v>
      </c>
      <c r="D7" s="41" t="s">
        <v>32</v>
      </c>
      <c r="E7" s="42">
        <v>45</v>
      </c>
      <c r="F7" s="43"/>
      <c r="G7" s="44"/>
      <c r="H7" s="45">
        <f t="shared" ref="H7:H31" si="1">F7*G7</f>
        <v>0</v>
      </c>
      <c r="I7" s="47">
        <f t="shared" ref="I7:I31" si="2">F7+H7</f>
        <v>0</v>
      </c>
      <c r="J7" s="56">
        <f t="shared" ref="J7:J25" si="3">E7*F7</f>
        <v>0</v>
      </c>
      <c r="K7" s="55">
        <f t="shared" ref="K7:K31" si="4">I7*E7</f>
        <v>0</v>
      </c>
    </row>
    <row r="8" spans="1:11" s="3" customFormat="1" ht="25" customHeight="1" x14ac:dyDescent="0.55000000000000004">
      <c r="A8" s="39" t="s">
        <v>34</v>
      </c>
      <c r="B8" s="52" t="s">
        <v>29</v>
      </c>
      <c r="C8" s="40" t="s">
        <v>26</v>
      </c>
      <c r="D8" s="41" t="s">
        <v>32</v>
      </c>
      <c r="E8" s="42">
        <v>4</v>
      </c>
      <c r="F8" s="43"/>
      <c r="G8" s="44"/>
      <c r="H8" s="45">
        <f t="shared" si="1"/>
        <v>0</v>
      </c>
      <c r="I8" s="47">
        <f t="shared" si="2"/>
        <v>0</v>
      </c>
      <c r="J8" s="56">
        <f t="shared" si="3"/>
        <v>0</v>
      </c>
      <c r="K8" s="55">
        <f t="shared" si="4"/>
        <v>0</v>
      </c>
    </row>
    <row r="9" spans="1:11" s="3" customFormat="1" ht="25" customHeight="1" x14ac:dyDescent="0.55000000000000004">
      <c r="A9" s="39" t="s">
        <v>35</v>
      </c>
      <c r="B9" s="52" t="s">
        <v>29</v>
      </c>
      <c r="C9" s="40" t="s">
        <v>27</v>
      </c>
      <c r="D9" s="41" t="s">
        <v>32</v>
      </c>
      <c r="E9" s="42">
        <v>37</v>
      </c>
      <c r="F9" s="43"/>
      <c r="G9" s="44"/>
      <c r="H9" s="45">
        <f t="shared" ref="H9:H13" si="5">F9*G9</f>
        <v>0</v>
      </c>
      <c r="I9" s="47">
        <f t="shared" ref="I9:I13" si="6">F9+H9</f>
        <v>0</v>
      </c>
      <c r="J9" s="56">
        <f t="shared" ref="J9:J13" si="7">E9*F9</f>
        <v>0</v>
      </c>
      <c r="K9" s="55">
        <f t="shared" ref="K9:K13" si="8">I9*E9</f>
        <v>0</v>
      </c>
    </row>
    <row r="10" spans="1:11" s="3" customFormat="1" ht="25" customHeight="1" x14ac:dyDescent="0.55000000000000004">
      <c r="A10" s="39" t="s">
        <v>36</v>
      </c>
      <c r="B10" s="52" t="s">
        <v>29</v>
      </c>
      <c r="C10" s="40" t="s">
        <v>48</v>
      </c>
      <c r="D10" s="41" t="s">
        <v>32</v>
      </c>
      <c r="E10" s="42">
        <v>7</v>
      </c>
      <c r="F10" s="43"/>
      <c r="G10" s="44"/>
      <c r="H10" s="45">
        <f t="shared" si="5"/>
        <v>0</v>
      </c>
      <c r="I10" s="47">
        <f t="shared" si="6"/>
        <v>0</v>
      </c>
      <c r="J10" s="56">
        <f t="shared" si="7"/>
        <v>0</v>
      </c>
      <c r="K10" s="55">
        <f t="shared" si="8"/>
        <v>0</v>
      </c>
    </row>
    <row r="11" spans="1:11" s="3" customFormat="1" ht="25" customHeight="1" x14ac:dyDescent="0.55000000000000004">
      <c r="A11" s="39" t="s">
        <v>37</v>
      </c>
      <c r="B11" s="52" t="s">
        <v>29</v>
      </c>
      <c r="C11" s="40" t="s">
        <v>49</v>
      </c>
      <c r="D11" s="41" t="s">
        <v>32</v>
      </c>
      <c r="E11" s="42">
        <v>7</v>
      </c>
      <c r="F11" s="43"/>
      <c r="G11" s="44"/>
      <c r="H11" s="45">
        <f t="shared" si="5"/>
        <v>0</v>
      </c>
      <c r="I11" s="47">
        <f t="shared" si="6"/>
        <v>0</v>
      </c>
      <c r="J11" s="56">
        <f t="shared" si="7"/>
        <v>0</v>
      </c>
      <c r="K11" s="55">
        <f t="shared" si="8"/>
        <v>0</v>
      </c>
    </row>
    <row r="12" spans="1:11" s="3" customFormat="1" ht="25" customHeight="1" x14ac:dyDescent="0.55000000000000004">
      <c r="A12" s="39" t="s">
        <v>38</v>
      </c>
      <c r="B12" s="52" t="s">
        <v>29</v>
      </c>
      <c r="C12" s="40" t="s">
        <v>50</v>
      </c>
      <c r="D12" s="41" t="s">
        <v>32</v>
      </c>
      <c r="E12" s="42">
        <v>10</v>
      </c>
      <c r="F12" s="43"/>
      <c r="G12" s="44"/>
      <c r="H12" s="45">
        <f t="shared" si="5"/>
        <v>0</v>
      </c>
      <c r="I12" s="47">
        <f t="shared" si="6"/>
        <v>0</v>
      </c>
      <c r="J12" s="56">
        <f t="shared" si="7"/>
        <v>0</v>
      </c>
      <c r="K12" s="55">
        <f t="shared" si="8"/>
        <v>0</v>
      </c>
    </row>
    <row r="13" spans="1:11" s="3" customFormat="1" ht="25" customHeight="1" x14ac:dyDescent="0.55000000000000004">
      <c r="A13" s="39" t="s">
        <v>39</v>
      </c>
      <c r="B13" s="52" t="s">
        <v>29</v>
      </c>
      <c r="C13" s="40" t="s">
        <v>23</v>
      </c>
      <c r="D13" s="41" t="s">
        <v>32</v>
      </c>
      <c r="E13" s="42">
        <v>15</v>
      </c>
      <c r="F13" s="43"/>
      <c r="G13" s="44"/>
      <c r="H13" s="45">
        <f t="shared" si="5"/>
        <v>0</v>
      </c>
      <c r="I13" s="47">
        <f t="shared" si="6"/>
        <v>0</v>
      </c>
      <c r="J13" s="56">
        <f t="shared" si="7"/>
        <v>0</v>
      </c>
      <c r="K13" s="55">
        <f t="shared" si="8"/>
        <v>0</v>
      </c>
    </row>
    <row r="14" spans="1:11" s="3" customFormat="1" ht="25" customHeight="1" x14ac:dyDescent="0.55000000000000004">
      <c r="A14" s="39" t="s">
        <v>40</v>
      </c>
      <c r="B14" s="52" t="s">
        <v>30</v>
      </c>
      <c r="C14" s="40" t="s">
        <v>24</v>
      </c>
      <c r="D14" s="41" t="s">
        <v>32</v>
      </c>
      <c r="E14" s="42">
        <v>11</v>
      </c>
      <c r="F14" s="43"/>
      <c r="G14" s="44"/>
      <c r="H14" s="45">
        <f t="shared" si="1"/>
        <v>0</v>
      </c>
      <c r="I14" s="47">
        <f t="shared" si="2"/>
        <v>0</v>
      </c>
      <c r="J14" s="56">
        <f t="shared" si="3"/>
        <v>0</v>
      </c>
      <c r="K14" s="55">
        <f t="shared" si="4"/>
        <v>0</v>
      </c>
    </row>
    <row r="15" spans="1:11" s="3" customFormat="1" ht="25" customHeight="1" x14ac:dyDescent="0.55000000000000004">
      <c r="A15" s="39" t="s">
        <v>41</v>
      </c>
      <c r="B15" s="52" t="s">
        <v>30</v>
      </c>
      <c r="C15" s="40" t="s">
        <v>51</v>
      </c>
      <c r="D15" s="41" t="s">
        <v>32</v>
      </c>
      <c r="E15" s="42">
        <v>55</v>
      </c>
      <c r="F15" s="43"/>
      <c r="G15" s="44"/>
      <c r="H15" s="45">
        <f t="shared" si="1"/>
        <v>0</v>
      </c>
      <c r="I15" s="47">
        <f t="shared" si="2"/>
        <v>0</v>
      </c>
      <c r="J15" s="56">
        <f t="shared" si="3"/>
        <v>0</v>
      </c>
      <c r="K15" s="55">
        <f t="shared" si="4"/>
        <v>0</v>
      </c>
    </row>
    <row r="16" spans="1:11" s="3" customFormat="1" ht="25" customHeight="1" x14ac:dyDescent="0.55000000000000004">
      <c r="A16" s="39" t="s">
        <v>42</v>
      </c>
      <c r="B16" s="52" t="s">
        <v>30</v>
      </c>
      <c r="C16" s="40" t="s">
        <v>25</v>
      </c>
      <c r="D16" s="41" t="s">
        <v>32</v>
      </c>
      <c r="E16" s="42">
        <v>109</v>
      </c>
      <c r="F16" s="43"/>
      <c r="G16" s="44"/>
      <c r="H16" s="45">
        <f t="shared" si="1"/>
        <v>0</v>
      </c>
      <c r="I16" s="47">
        <f t="shared" si="2"/>
        <v>0</v>
      </c>
      <c r="J16" s="56">
        <f t="shared" si="3"/>
        <v>0</v>
      </c>
      <c r="K16" s="55">
        <f t="shared" si="4"/>
        <v>0</v>
      </c>
    </row>
    <row r="17" spans="1:11" s="3" customFormat="1" ht="25" customHeight="1" x14ac:dyDescent="0.55000000000000004">
      <c r="A17" s="39" t="s">
        <v>52</v>
      </c>
      <c r="B17" s="52" t="s">
        <v>30</v>
      </c>
      <c r="C17" s="40" t="s">
        <v>26</v>
      </c>
      <c r="D17" s="41" t="s">
        <v>32</v>
      </c>
      <c r="E17" s="42">
        <v>11</v>
      </c>
      <c r="F17" s="43"/>
      <c r="G17" s="44"/>
      <c r="H17" s="45">
        <f t="shared" si="1"/>
        <v>0</v>
      </c>
      <c r="I17" s="47">
        <f t="shared" si="2"/>
        <v>0</v>
      </c>
      <c r="J17" s="56">
        <f t="shared" si="3"/>
        <v>0</v>
      </c>
      <c r="K17" s="55">
        <f t="shared" si="4"/>
        <v>0</v>
      </c>
    </row>
    <row r="18" spans="1:11" s="3" customFormat="1" ht="25" customHeight="1" x14ac:dyDescent="0.55000000000000004">
      <c r="A18" s="39" t="s">
        <v>53</v>
      </c>
      <c r="B18" s="52" t="s">
        <v>30</v>
      </c>
      <c r="C18" s="40" t="s">
        <v>27</v>
      </c>
      <c r="D18" s="41" t="s">
        <v>32</v>
      </c>
      <c r="E18" s="42">
        <v>25</v>
      </c>
      <c r="F18" s="43"/>
      <c r="G18" s="44"/>
      <c r="H18" s="45">
        <f t="shared" ref="H18:H22" si="9">F18*G18</f>
        <v>0</v>
      </c>
      <c r="I18" s="47">
        <f t="shared" ref="I18:I22" si="10">F18+H18</f>
        <v>0</v>
      </c>
      <c r="J18" s="56">
        <f t="shared" ref="J18:J22" si="11">E18*F18</f>
        <v>0</v>
      </c>
      <c r="K18" s="55">
        <f t="shared" ref="K18:K22" si="12">I18*E18</f>
        <v>0</v>
      </c>
    </row>
    <row r="19" spans="1:11" s="3" customFormat="1" ht="25" customHeight="1" x14ac:dyDescent="0.55000000000000004">
      <c r="A19" s="39" t="s">
        <v>54</v>
      </c>
      <c r="B19" s="52" t="s">
        <v>30</v>
      </c>
      <c r="C19" s="40" t="s">
        <v>48</v>
      </c>
      <c r="D19" s="41" t="s">
        <v>32</v>
      </c>
      <c r="E19" s="42">
        <v>8</v>
      </c>
      <c r="F19" s="43"/>
      <c r="G19" s="44"/>
      <c r="H19" s="45">
        <f t="shared" si="9"/>
        <v>0</v>
      </c>
      <c r="I19" s="47">
        <f t="shared" si="10"/>
        <v>0</v>
      </c>
      <c r="J19" s="56">
        <f t="shared" si="11"/>
        <v>0</v>
      </c>
      <c r="K19" s="55">
        <f t="shared" si="12"/>
        <v>0</v>
      </c>
    </row>
    <row r="20" spans="1:11" s="3" customFormat="1" ht="25" customHeight="1" x14ac:dyDescent="0.55000000000000004">
      <c r="A20" s="39" t="s">
        <v>55</v>
      </c>
      <c r="B20" s="52" t="s">
        <v>30</v>
      </c>
      <c r="C20" s="40" t="s">
        <v>49</v>
      </c>
      <c r="D20" s="41" t="s">
        <v>32</v>
      </c>
      <c r="E20" s="42">
        <v>19</v>
      </c>
      <c r="F20" s="43"/>
      <c r="G20" s="44"/>
      <c r="H20" s="45">
        <f t="shared" si="9"/>
        <v>0</v>
      </c>
      <c r="I20" s="47">
        <f t="shared" si="10"/>
        <v>0</v>
      </c>
      <c r="J20" s="56">
        <f t="shared" si="11"/>
        <v>0</v>
      </c>
      <c r="K20" s="55">
        <f t="shared" si="12"/>
        <v>0</v>
      </c>
    </row>
    <row r="21" spans="1:11" s="3" customFormat="1" ht="25" customHeight="1" x14ac:dyDescent="0.55000000000000004">
      <c r="A21" s="39" t="s">
        <v>56</v>
      </c>
      <c r="B21" s="52" t="s">
        <v>30</v>
      </c>
      <c r="C21" s="40" t="s">
        <v>50</v>
      </c>
      <c r="D21" s="41" t="s">
        <v>32</v>
      </c>
      <c r="E21" s="42">
        <v>19</v>
      </c>
      <c r="F21" s="43"/>
      <c r="G21" s="44"/>
      <c r="H21" s="45">
        <f t="shared" si="9"/>
        <v>0</v>
      </c>
      <c r="I21" s="47">
        <f t="shared" si="10"/>
        <v>0</v>
      </c>
      <c r="J21" s="56">
        <f t="shared" si="11"/>
        <v>0</v>
      </c>
      <c r="K21" s="55">
        <f t="shared" si="12"/>
        <v>0</v>
      </c>
    </row>
    <row r="22" spans="1:11" s="3" customFormat="1" ht="25" customHeight="1" x14ac:dyDescent="0.55000000000000004">
      <c r="A22" s="39" t="s">
        <v>57</v>
      </c>
      <c r="B22" s="52" t="s">
        <v>30</v>
      </c>
      <c r="C22" s="40" t="s">
        <v>23</v>
      </c>
      <c r="D22" s="41" t="s">
        <v>32</v>
      </c>
      <c r="E22" s="42">
        <v>16</v>
      </c>
      <c r="F22" s="43"/>
      <c r="G22" s="44"/>
      <c r="H22" s="45">
        <f t="shared" si="9"/>
        <v>0</v>
      </c>
      <c r="I22" s="47">
        <f t="shared" si="10"/>
        <v>0</v>
      </c>
      <c r="J22" s="56">
        <f t="shared" si="11"/>
        <v>0</v>
      </c>
      <c r="K22" s="55">
        <f t="shared" si="12"/>
        <v>0</v>
      </c>
    </row>
    <row r="23" spans="1:11" s="3" customFormat="1" ht="25" customHeight="1" x14ac:dyDescent="0.55000000000000004">
      <c r="A23" s="39" t="s">
        <v>58</v>
      </c>
      <c r="B23" s="52" t="s">
        <v>31</v>
      </c>
      <c r="C23" s="40" t="s">
        <v>24</v>
      </c>
      <c r="D23" s="41" t="s">
        <v>32</v>
      </c>
      <c r="E23" s="42">
        <v>2</v>
      </c>
      <c r="F23" s="43"/>
      <c r="G23" s="44"/>
      <c r="H23" s="45">
        <f t="shared" si="1"/>
        <v>0</v>
      </c>
      <c r="I23" s="47">
        <f t="shared" si="2"/>
        <v>0</v>
      </c>
      <c r="J23" s="56">
        <f t="shared" si="3"/>
        <v>0</v>
      </c>
      <c r="K23" s="55">
        <f t="shared" si="4"/>
        <v>0</v>
      </c>
    </row>
    <row r="24" spans="1:11" s="3" customFormat="1" ht="25" customHeight="1" x14ac:dyDescent="0.55000000000000004">
      <c r="A24" s="39" t="s">
        <v>59</v>
      </c>
      <c r="B24" s="52" t="s">
        <v>31</v>
      </c>
      <c r="C24" s="40" t="s">
        <v>51</v>
      </c>
      <c r="D24" s="41" t="s">
        <v>32</v>
      </c>
      <c r="E24" s="42">
        <v>7</v>
      </c>
      <c r="F24" s="43"/>
      <c r="G24" s="44"/>
      <c r="H24" s="45">
        <f t="shared" si="1"/>
        <v>0</v>
      </c>
      <c r="I24" s="47">
        <f t="shared" si="2"/>
        <v>0</v>
      </c>
      <c r="J24" s="56">
        <f t="shared" si="3"/>
        <v>0</v>
      </c>
      <c r="K24" s="55">
        <f t="shared" si="4"/>
        <v>0</v>
      </c>
    </row>
    <row r="25" spans="1:11" s="3" customFormat="1" ht="25" customHeight="1" x14ac:dyDescent="0.55000000000000004">
      <c r="A25" s="39" t="s">
        <v>60</v>
      </c>
      <c r="B25" s="52" t="s">
        <v>31</v>
      </c>
      <c r="C25" s="40" t="s">
        <v>25</v>
      </c>
      <c r="D25" s="41" t="s">
        <v>32</v>
      </c>
      <c r="E25" s="42">
        <v>25</v>
      </c>
      <c r="F25" s="43"/>
      <c r="G25" s="44"/>
      <c r="H25" s="45">
        <f t="shared" si="1"/>
        <v>0</v>
      </c>
      <c r="I25" s="47">
        <f t="shared" si="2"/>
        <v>0</v>
      </c>
      <c r="J25" s="56">
        <f t="shared" si="3"/>
        <v>0</v>
      </c>
      <c r="K25" s="55">
        <f t="shared" si="4"/>
        <v>0</v>
      </c>
    </row>
    <row r="26" spans="1:11" s="3" customFormat="1" ht="25" customHeight="1" x14ac:dyDescent="0.55000000000000004">
      <c r="A26" s="39" t="s">
        <v>61</v>
      </c>
      <c r="B26" s="52" t="s">
        <v>31</v>
      </c>
      <c r="C26" s="40" t="s">
        <v>26</v>
      </c>
      <c r="D26" s="41" t="s">
        <v>32</v>
      </c>
      <c r="E26" s="42">
        <v>3</v>
      </c>
      <c r="F26" s="43"/>
      <c r="G26" s="44"/>
      <c r="H26" s="45">
        <f t="shared" ref="H26:H30" si="13">F26*G26</f>
        <v>0</v>
      </c>
      <c r="I26" s="47">
        <f t="shared" ref="I26:I30" si="14">F26+H26</f>
        <v>0</v>
      </c>
      <c r="J26" s="56">
        <f t="shared" ref="J26:J30" si="15">E26*F26</f>
        <v>0</v>
      </c>
      <c r="K26" s="55">
        <f t="shared" ref="K26:K30" si="16">I26*E26</f>
        <v>0</v>
      </c>
    </row>
    <row r="27" spans="1:11" s="3" customFormat="1" ht="25" customHeight="1" x14ac:dyDescent="0.55000000000000004">
      <c r="A27" s="39" t="s">
        <v>62</v>
      </c>
      <c r="B27" s="52" t="s">
        <v>31</v>
      </c>
      <c r="C27" s="40" t="s">
        <v>27</v>
      </c>
      <c r="D27" s="41" t="s">
        <v>32</v>
      </c>
      <c r="E27" s="42">
        <v>7</v>
      </c>
      <c r="F27" s="43"/>
      <c r="G27" s="44"/>
      <c r="H27" s="45">
        <f t="shared" si="13"/>
        <v>0</v>
      </c>
      <c r="I27" s="47">
        <f t="shared" si="14"/>
        <v>0</v>
      </c>
      <c r="J27" s="56">
        <f t="shared" si="15"/>
        <v>0</v>
      </c>
      <c r="K27" s="55">
        <f t="shared" si="16"/>
        <v>0</v>
      </c>
    </row>
    <row r="28" spans="1:11" s="3" customFormat="1" ht="25" customHeight="1" x14ac:dyDescent="0.55000000000000004">
      <c r="A28" s="39" t="s">
        <v>63</v>
      </c>
      <c r="B28" s="52" t="s">
        <v>31</v>
      </c>
      <c r="C28" s="40" t="s">
        <v>48</v>
      </c>
      <c r="D28" s="41" t="s">
        <v>32</v>
      </c>
      <c r="E28" s="42">
        <v>4</v>
      </c>
      <c r="F28" s="43"/>
      <c r="G28" s="44"/>
      <c r="H28" s="45">
        <f t="shared" si="13"/>
        <v>0</v>
      </c>
      <c r="I28" s="47">
        <f t="shared" si="14"/>
        <v>0</v>
      </c>
      <c r="J28" s="56">
        <f t="shared" si="15"/>
        <v>0</v>
      </c>
      <c r="K28" s="55">
        <f t="shared" si="16"/>
        <v>0</v>
      </c>
    </row>
    <row r="29" spans="1:11" s="3" customFormat="1" ht="25" customHeight="1" x14ac:dyDescent="0.55000000000000004">
      <c r="A29" s="39" t="s">
        <v>64</v>
      </c>
      <c r="B29" s="52" t="s">
        <v>31</v>
      </c>
      <c r="C29" s="40" t="s">
        <v>49</v>
      </c>
      <c r="D29" s="41" t="s">
        <v>32</v>
      </c>
      <c r="E29" s="42">
        <v>4</v>
      </c>
      <c r="F29" s="43"/>
      <c r="G29" s="44"/>
      <c r="H29" s="45">
        <f t="shared" si="13"/>
        <v>0</v>
      </c>
      <c r="I29" s="47">
        <f t="shared" si="14"/>
        <v>0</v>
      </c>
      <c r="J29" s="56">
        <f t="shared" si="15"/>
        <v>0</v>
      </c>
      <c r="K29" s="55">
        <f t="shared" si="16"/>
        <v>0</v>
      </c>
    </row>
    <row r="30" spans="1:11" s="3" customFormat="1" ht="25" customHeight="1" x14ac:dyDescent="0.55000000000000004">
      <c r="A30" s="39" t="s">
        <v>65</v>
      </c>
      <c r="B30" s="52" t="s">
        <v>31</v>
      </c>
      <c r="C30" s="40" t="s">
        <v>50</v>
      </c>
      <c r="D30" s="41" t="s">
        <v>32</v>
      </c>
      <c r="E30" s="42">
        <v>11</v>
      </c>
      <c r="F30" s="43"/>
      <c r="G30" s="44"/>
      <c r="H30" s="45">
        <f t="shared" si="13"/>
        <v>0</v>
      </c>
      <c r="I30" s="47">
        <f t="shared" si="14"/>
        <v>0</v>
      </c>
      <c r="J30" s="56">
        <f t="shared" si="15"/>
        <v>0</v>
      </c>
      <c r="K30" s="55">
        <f t="shared" si="16"/>
        <v>0</v>
      </c>
    </row>
    <row r="31" spans="1:11" s="3" customFormat="1" ht="25" customHeight="1" thickBot="1" x14ac:dyDescent="0.6">
      <c r="A31" s="39" t="s">
        <v>66</v>
      </c>
      <c r="B31" s="52" t="s">
        <v>31</v>
      </c>
      <c r="C31" s="40" t="s">
        <v>23</v>
      </c>
      <c r="D31" s="41" t="s">
        <v>32</v>
      </c>
      <c r="E31" s="42">
        <v>11</v>
      </c>
      <c r="F31" s="43"/>
      <c r="G31" s="44"/>
      <c r="H31" s="45">
        <f t="shared" si="1"/>
        <v>0</v>
      </c>
      <c r="I31" s="47">
        <f t="shared" si="2"/>
        <v>0</v>
      </c>
      <c r="J31" s="56">
        <f>E31*F31</f>
        <v>0</v>
      </c>
      <c r="K31" s="55">
        <f t="shared" si="4"/>
        <v>0</v>
      </c>
    </row>
    <row r="32" spans="1:11" s="3" customFormat="1" ht="25" customHeight="1" thickBot="1" x14ac:dyDescent="0.6">
      <c r="A32" s="62" t="s">
        <v>43</v>
      </c>
      <c r="B32" s="62"/>
      <c r="C32" s="62"/>
      <c r="D32" s="62"/>
      <c r="E32" s="62"/>
      <c r="F32" s="62"/>
      <c r="G32" s="62"/>
      <c r="H32" s="62"/>
      <c r="I32" s="63"/>
      <c r="J32" s="54">
        <f>SUM(J6:J6)</f>
        <v>0</v>
      </c>
      <c r="K32" s="49">
        <f>SUM(K6:K6)</f>
        <v>0</v>
      </c>
    </row>
    <row r="33" spans="1:12" s="9" customFormat="1" ht="28.5" customHeight="1" x14ac:dyDescent="0.5">
      <c r="A33" s="4"/>
      <c r="B33" s="4"/>
      <c r="C33" s="4"/>
      <c r="D33" s="5"/>
      <c r="E33" s="6"/>
      <c r="F33" s="7"/>
      <c r="G33" s="7"/>
      <c r="H33" s="7"/>
      <c r="I33" s="8"/>
      <c r="J33" s="4"/>
      <c r="K33" s="4"/>
      <c r="L33" s="4"/>
    </row>
    <row r="34" spans="1:12" s="9" customFormat="1" ht="27" customHeight="1" x14ac:dyDescent="0.5">
      <c r="A34" s="29"/>
      <c r="B34" s="29"/>
      <c r="C34" s="29"/>
      <c r="D34" s="58" t="s">
        <v>19</v>
      </c>
      <c r="E34" s="58"/>
      <c r="F34" s="58"/>
      <c r="G34" s="7"/>
      <c r="H34" s="7"/>
      <c r="I34" s="8"/>
      <c r="J34" s="4"/>
      <c r="K34" s="4"/>
      <c r="L34" s="4"/>
    </row>
    <row r="35" spans="1:12" s="11" customFormat="1" ht="15" customHeight="1" x14ac:dyDescent="0.55000000000000004">
      <c r="A35" s="59" t="s">
        <v>9</v>
      </c>
      <c r="B35" s="59"/>
      <c r="C35" s="59"/>
      <c r="D35" s="64"/>
      <c r="E35" s="64"/>
      <c r="F35" s="64"/>
      <c r="G35" s="14"/>
      <c r="H35" s="14"/>
      <c r="I35" s="26"/>
      <c r="J35" s="10"/>
      <c r="K35" s="10"/>
      <c r="L35" s="10"/>
    </row>
    <row r="36" spans="1:12" s="11" customFormat="1" ht="15" customHeight="1" x14ac:dyDescent="0.55000000000000004">
      <c r="A36" s="67" t="s">
        <v>10</v>
      </c>
      <c r="B36" s="67"/>
      <c r="C36" s="67"/>
      <c r="D36" s="71"/>
      <c r="E36" s="71"/>
      <c r="F36" s="71"/>
      <c r="G36" s="14"/>
      <c r="H36" s="14"/>
      <c r="I36" s="26"/>
      <c r="J36" s="10"/>
      <c r="K36" s="10"/>
      <c r="L36" s="10"/>
    </row>
    <row r="37" spans="1:12" s="11" customFormat="1" ht="15" customHeight="1" x14ac:dyDescent="0.55000000000000004">
      <c r="A37" s="67" t="s">
        <v>11</v>
      </c>
      <c r="B37" s="67"/>
      <c r="C37" s="67"/>
      <c r="D37" s="71"/>
      <c r="E37" s="71"/>
      <c r="F37" s="71"/>
      <c r="G37" s="14"/>
      <c r="H37" s="14"/>
      <c r="I37" s="26"/>
      <c r="J37" s="10"/>
      <c r="K37" s="10"/>
      <c r="L37" s="10"/>
    </row>
    <row r="38" spans="1:12" s="11" customFormat="1" ht="15" customHeight="1" x14ac:dyDescent="0.55000000000000004">
      <c r="A38" s="67" t="s">
        <v>12</v>
      </c>
      <c r="B38" s="67"/>
      <c r="C38" s="67"/>
      <c r="D38" s="71"/>
      <c r="E38" s="71"/>
      <c r="F38" s="71"/>
      <c r="G38" s="14"/>
      <c r="H38" s="14"/>
      <c r="I38" s="26"/>
      <c r="J38" s="10"/>
      <c r="K38" s="10"/>
      <c r="L38" s="10"/>
    </row>
    <row r="39" spans="1:12" s="11" customFormat="1" ht="15" customHeight="1" x14ac:dyDescent="0.55000000000000004">
      <c r="A39" s="67" t="s">
        <v>13</v>
      </c>
      <c r="B39" s="67"/>
      <c r="C39" s="67"/>
      <c r="D39" s="71"/>
      <c r="E39" s="71"/>
      <c r="F39" s="71"/>
      <c r="G39" s="14"/>
      <c r="H39" s="65"/>
      <c r="I39" s="65"/>
      <c r="J39" s="65"/>
      <c r="K39" s="10"/>
      <c r="L39" s="10"/>
    </row>
    <row r="40" spans="1:12" s="11" customFormat="1" ht="15" customHeight="1" x14ac:dyDescent="0.55000000000000004">
      <c r="A40" s="67" t="s">
        <v>14</v>
      </c>
      <c r="B40" s="67"/>
      <c r="C40" s="67"/>
      <c r="D40" s="71"/>
      <c r="E40" s="71"/>
      <c r="F40" s="71"/>
      <c r="G40" s="14"/>
      <c r="H40" s="65"/>
      <c r="I40" s="65"/>
      <c r="J40" s="65"/>
      <c r="L40" s="10"/>
    </row>
    <row r="41" spans="1:12" s="9" customFormat="1" x14ac:dyDescent="0.5">
      <c r="A41" s="25"/>
      <c r="B41" s="25"/>
      <c r="C41" s="25"/>
      <c r="D41" s="5"/>
      <c r="E41" s="6"/>
      <c r="F41" s="7"/>
      <c r="G41" s="7"/>
      <c r="H41" s="65"/>
      <c r="I41" s="65"/>
      <c r="J41" s="65"/>
      <c r="L41" s="4"/>
    </row>
    <row r="42" spans="1:12" s="9" customFormat="1" ht="15" customHeight="1" x14ac:dyDescent="0.5">
      <c r="A42" s="4" t="s">
        <v>7</v>
      </c>
      <c r="B42" s="4"/>
      <c r="C42" s="4"/>
      <c r="D42" s="5"/>
      <c r="E42" s="6"/>
      <c r="F42" s="7"/>
      <c r="G42" s="7"/>
      <c r="H42" s="65"/>
      <c r="I42" s="65"/>
      <c r="J42" s="65"/>
      <c r="L42" s="4"/>
    </row>
    <row r="43" spans="1:12" s="9" customFormat="1" ht="15" customHeight="1" x14ac:dyDescent="0.5">
      <c r="A43" s="4" t="s">
        <v>8</v>
      </c>
      <c r="B43" s="4"/>
      <c r="C43" s="27"/>
      <c r="D43" s="5"/>
      <c r="E43" s="6"/>
      <c r="F43" s="7"/>
      <c r="G43" s="7"/>
      <c r="H43" s="66"/>
      <c r="I43" s="66"/>
      <c r="J43" s="66"/>
      <c r="L43" s="4"/>
    </row>
    <row r="44" spans="1:12" s="11" customFormat="1" ht="25" customHeight="1" x14ac:dyDescent="0.55000000000000004">
      <c r="A44" s="10"/>
      <c r="B44" s="10"/>
      <c r="D44" s="12"/>
      <c r="E44" s="13"/>
      <c r="F44" s="14"/>
      <c r="G44" s="14"/>
      <c r="H44" s="68" t="s">
        <v>21</v>
      </c>
      <c r="I44" s="68"/>
      <c r="J44" s="68"/>
      <c r="L44" s="10"/>
    </row>
    <row r="45" spans="1:12" s="11" customFormat="1" ht="15" customHeight="1" x14ac:dyDescent="0.55000000000000004">
      <c r="A45" s="67" t="s">
        <v>16</v>
      </c>
      <c r="B45" s="67"/>
      <c r="C45" s="67"/>
      <c r="D45" s="10"/>
      <c r="E45" s="10"/>
      <c r="F45" s="10"/>
      <c r="G45" s="10"/>
      <c r="H45" s="65"/>
      <c r="I45" s="65"/>
      <c r="J45" s="65"/>
      <c r="L45" s="10"/>
    </row>
    <row r="46" spans="1:12" s="9" customFormat="1" ht="15" customHeight="1" x14ac:dyDescent="0.5">
      <c r="A46" s="28"/>
      <c r="B46" s="53"/>
      <c r="C46" s="69" t="s">
        <v>20</v>
      </c>
      <c r="D46" s="70"/>
      <c r="E46" s="70"/>
      <c r="F46" s="70"/>
      <c r="G46" s="7"/>
      <c r="H46" s="7"/>
      <c r="I46" s="8"/>
      <c r="J46" s="4"/>
      <c r="L46" s="4"/>
    </row>
    <row r="47" spans="1:12" s="15" customFormat="1" x14ac:dyDescent="0.5">
      <c r="D47" s="16"/>
      <c r="E47" s="16"/>
      <c r="H47" s="17"/>
      <c r="I47" s="18"/>
      <c r="K47" s="10"/>
    </row>
    <row r="48" spans="1:12" s="19" customFormat="1" ht="15" customHeight="1" x14ac:dyDescent="0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15"/>
    </row>
    <row r="49" spans="1:11" s="19" customFormat="1" ht="15" customHeight="1" x14ac:dyDescent="0.5500000000000000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5">
      <c r="K50" s="30"/>
    </row>
  </sheetData>
  <mergeCells count="21">
    <mergeCell ref="A36:C36"/>
    <mergeCell ref="D36:F36"/>
    <mergeCell ref="A37:C37"/>
    <mergeCell ref="D37:F37"/>
    <mergeCell ref="A38:C38"/>
    <mergeCell ref="D38:F38"/>
    <mergeCell ref="H39:J43"/>
    <mergeCell ref="A45:C45"/>
    <mergeCell ref="H44:J45"/>
    <mergeCell ref="C46:F46"/>
    <mergeCell ref="A40:C40"/>
    <mergeCell ref="D40:F40"/>
    <mergeCell ref="A39:C39"/>
    <mergeCell ref="D39:F39"/>
    <mergeCell ref="A1:K1"/>
    <mergeCell ref="D34:F34"/>
    <mergeCell ref="A35:C35"/>
    <mergeCell ref="A3:F3"/>
    <mergeCell ref="A4:K4"/>
    <mergeCell ref="A32:I32"/>
    <mergeCell ref="D35:F35"/>
  </mergeCells>
  <phoneticPr fontId="9" type="noConversion"/>
  <conditionalFormatting sqref="F6:G31 D35:F40">
    <cfRule type="containsBlanks" dxfId="4" priority="7">
      <formula>LEN(TRIM(D6))=0</formula>
    </cfRule>
  </conditionalFormatting>
  <conditionalFormatting sqref="H6:K31">
    <cfRule type="cellIs" dxfId="3" priority="6" operator="lessThanOrEqual">
      <formula>0</formula>
    </cfRule>
  </conditionalFormatting>
  <conditionalFormatting sqref="J32:K32">
    <cfRule type="cellIs" dxfId="2" priority="3" operator="greaterThan">
      <formula>0</formula>
    </cfRule>
    <cfRule type="cellIs" dxfId="1" priority="5" operator="lessThanOrEqual">
      <formula>0</formula>
    </cfRule>
  </conditionalFormatting>
  <conditionalFormatting sqref="C42:C43">
    <cfRule type="containsBlanks" dxfId="0" priority="2">
      <formula>LEN(TRIM(C42))=0</formula>
    </cfRule>
  </conditionalFormatting>
  <pageMargins left="0.59055118110236227" right="0.59055118110236227" top="1.1811023622047245" bottom="0.39370078740157483" header="0.51181102362204722" footer="0.51181102362204722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2022-10-06T10:16:09Z</cp:lastPrinted>
  <dcterms:created xsi:type="dcterms:W3CDTF">2018-03-25T17:22:43Z</dcterms:created>
  <dcterms:modified xsi:type="dcterms:W3CDTF">2023-05-10T15:11:37Z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