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https://olosk-my.sharepoint.com/personal/cukasova_olo_sk/Documents/Pracovná plocha/K bro 2023/Príloha č. 1 k požiadavke Súťažné podklady/"/>
    </mc:Choice>
  </mc:AlternateContent>
  <xr:revisionPtr revIDLastSave="1" documentId="8_{00EC6234-3D85-4B91-97FB-3FAB38C1B096}" xr6:coauthVersionLast="47" xr6:coauthVersionMax="47" xr10:uidLastSave="{8AB96A8E-CD16-47D2-BB5C-1B98268370BF}"/>
  <bookViews>
    <workbookView xWindow="28680" yWindow="-120" windowWidth="29040" windowHeight="15840" activeTab="1" xr2:uid="{00000000-000D-0000-FFFF-FFFF00000000}"/>
  </bookViews>
  <sheets>
    <sheet name="vzorec A " sheetId="10" r:id="rId1"/>
    <sheet name=" vzorec B"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5" l="1"/>
  <c r="E8" i="10"/>
  <c r="J8" i="10" s="1"/>
  <c r="G8" i="10" l="1"/>
  <c r="E8" i="5" l="1"/>
  <c r="G8" i="5" l="1"/>
</calcChain>
</file>

<file path=xl/sharedStrings.xml><?xml version="1.0" encoding="utf-8"?>
<sst xmlns="http://schemas.openxmlformats.org/spreadsheetml/2006/main" count="80" uniqueCount="46">
  <si>
    <t>Cenová ponuka</t>
  </si>
  <si>
    <t>Pol.
č.</t>
  </si>
  <si>
    <t>Názov položky predmetu</t>
  </si>
  <si>
    <t xml:space="preserve">Celková cena  v EUR bez DPH
</t>
  </si>
  <si>
    <t xml:space="preserve">Výška DPH v Eur 
</t>
  </si>
  <si>
    <t>1.</t>
  </si>
  <si>
    <t>Obchodný názov:</t>
  </si>
  <si>
    <t>Adresa sídla:</t>
  </si>
  <si>
    <t>IČO:</t>
  </si>
  <si>
    <t>Kontaktná osoba:</t>
  </si>
  <si>
    <t>Mobil a e-mail kontaktnej osoby:</t>
  </si>
  <si>
    <t>V:</t>
  </si>
  <si>
    <t>Dňa:</t>
  </si>
  <si>
    <t>UPOZORNENIE</t>
  </si>
  <si>
    <t xml:space="preserve">.....................................................................................
Meno a priezvisko osoby oprávnenej konať za uchádzača 
(podpis osoby oprávnenej konať za uchádzača) </t>
  </si>
  <si>
    <t xml:space="preserve">Zhodnotenie kuchynského biologicky rozložiteľného odpadu s katalógovým číslom 20 01 08. </t>
  </si>
  <si>
    <t xml:space="preserve">JC                                                     </t>
  </si>
  <si>
    <t xml:space="preserve">CC
</t>
  </si>
  <si>
    <t>M</t>
  </si>
  <si>
    <t xml:space="preserve">Jednotková cena  v EUR bez DPH                                                         </t>
  </si>
  <si>
    <t>predpokladané maximálne množstvo odpadu za celé trvanie zmluvy v tonách</t>
  </si>
  <si>
    <t>K</t>
  </si>
  <si>
    <r>
      <t xml:space="preserve">Názov zákazky: </t>
    </r>
    <r>
      <rPr>
        <b/>
        <sz val="10"/>
        <color theme="1"/>
        <rFont val="Calibri Light"/>
        <family val="2"/>
        <charset val="238"/>
        <scheme val="major"/>
      </rPr>
      <t>Zhodnotenie kuchynského biologicky rozložiteľného odpadu</t>
    </r>
  </si>
  <si>
    <t>povinné údaje, ktoré vypĺňa uchádzač (dodávateľ)</t>
  </si>
  <si>
    <t>koeficient  nákladov
v EUR /t km</t>
  </si>
  <si>
    <t>N</t>
  </si>
  <si>
    <t>Náklady na celý predmet zákazky - kritérium hodnotenia</t>
  </si>
  <si>
    <t>Miesto odovzdania odpadu:</t>
  </si>
  <si>
    <t>vypĺňa uchádzač (dodávateľ) a vyplní aj do systému Josephine</t>
  </si>
  <si>
    <t>GPS súradnice miesta odovzdania odpadu:</t>
  </si>
  <si>
    <t>Príloha č. 2 Súťažných podkladov a príloha č. 2 Rámcovej dohody</t>
  </si>
  <si>
    <t xml:space="preserve">Celková cena  v EUR s DPH 
</t>
  </si>
  <si>
    <t>Va</t>
  </si>
  <si>
    <t>Vb</t>
  </si>
  <si>
    <r>
      <t xml:space="preserve">vzdialenosť miesta odovzdania odpadu tam a späť v km </t>
    </r>
    <r>
      <rPr>
        <b/>
        <sz val="9"/>
        <rFont val="Calibri Light"/>
        <family val="2"/>
        <charset val="238"/>
      </rPr>
      <t>*</t>
    </r>
  </si>
  <si>
    <r>
      <t xml:space="preserve">* * Uchádzač vyplní v prípade, že predkladá ponuku na viac častí zákazky, pričom 1 je najvyšia priorita.  Uchádzač vyplní  číslo od 1 alebo 2 v prípade ak predkladá ponuku do 2 častí zákazky a číslo 1 alebo 2 alebo 3 v prípade, že predkladá ponuku do 3 častí.  Priorita, ktorú uvedie uchádzač je rozhodujúce pre pridelenie zákazky v zmysle bodu 29.4.3. súťažných podkladov. </t>
    </r>
    <r>
      <rPr>
        <i/>
        <u/>
        <sz val="10"/>
        <color theme="1"/>
        <rFont val="Calibri Light"/>
        <family val="2"/>
        <charset val="238"/>
        <scheme val="major"/>
      </rPr>
      <t xml:space="preserve">Ak uchádzač nepredkladá ponuku na väčší počet častí ako je maximálny počet v zmysle bodu č. 29.3. súťažných podkladov a oznámenia o vyhlásení zákazky, nemusí tento údaj vypĺňať. </t>
    </r>
  </si>
  <si>
    <t>Vzdialenosť Va v km ***:</t>
  </si>
  <si>
    <r>
      <t>Zhodnotenie K-BRO časť</t>
    </r>
    <r>
      <rPr>
        <b/>
        <sz val="28"/>
        <color rgb="FFFF0000"/>
        <rFont val="Calibri Light"/>
        <family val="2"/>
        <charset val="238"/>
        <scheme val="major"/>
      </rPr>
      <t xml:space="preserve"> /doplniť/</t>
    </r>
  </si>
  <si>
    <r>
      <t>Priorita pridelenia tejto časti  *</t>
    </r>
    <r>
      <rPr>
        <b/>
        <sz val="10"/>
        <color theme="1"/>
        <rFont val="Calibri Light"/>
        <family val="2"/>
        <charset val="238"/>
      </rPr>
      <t>*</t>
    </r>
    <r>
      <rPr>
        <b/>
        <sz val="10"/>
        <color theme="1"/>
        <rFont val="Calibri Light"/>
        <family val="2"/>
        <charset val="238"/>
        <scheme val="major"/>
      </rPr>
      <t>:</t>
    </r>
  </si>
  <si>
    <r>
      <t xml:space="preserve">Zhodnotenie K-BRO časť </t>
    </r>
    <r>
      <rPr>
        <b/>
        <sz val="28"/>
        <color rgb="FFFF0000"/>
        <rFont val="Calibri Light"/>
        <family val="2"/>
        <charset val="238"/>
        <scheme val="major"/>
      </rPr>
      <t>/doplniť/</t>
    </r>
  </si>
  <si>
    <r>
      <t>Priorita pridelenia tejto časti *</t>
    </r>
    <r>
      <rPr>
        <b/>
        <sz val="10"/>
        <color theme="1"/>
        <rFont val="Calibri Light"/>
        <family val="2"/>
        <charset val="238"/>
      </rPr>
      <t>*</t>
    </r>
    <r>
      <rPr>
        <b/>
        <sz val="10"/>
        <color theme="1"/>
        <rFont val="Calibri Light"/>
        <family val="2"/>
        <charset val="238"/>
        <scheme val="major"/>
      </rPr>
      <t>:</t>
    </r>
  </si>
  <si>
    <r>
      <rPr>
        <sz val="10"/>
        <rFont val="Calibri Light"/>
        <family val="2"/>
        <charset val="238"/>
        <scheme val="major"/>
      </rPr>
      <t xml:space="preserve">* * *Va - „vzdialenosť miesta odovzdania odpadu tam a späť“, ktorú vypĺňa uchádzač aj v systéme Jospehine  je súčet najkratšej vzdialenosti od ulice Námestie Slovenského národného povstania v Bratislave podľa googlemaps.com do miesta odovzdania odpadu určeného uchádzačom a najkratšej vzdialenosti od miesta odovzdania odpadu určeného uchádzačom na ulicu Ivánsku cestu 22 v Bratislave podľa googlemaps.com. Cestou tam a späť je pre účely tejto zákazky najkratšia možná trasa pre verejným obstarávateľom používané motorové vozidlá prevážajúce odpad, ktorá sa nachádza na území SR. Uchádzač predloží ako súčasť ponuky snímku obrazovky ( PrintScreen - PrtScr) pre trasu (vzdialenosť) podľa googlemaps.com Va, pričom vzdialenosť Va musí byť zrejmá z  PrtScr trasy a musí byť zhodná so vzdialenosťou, ktorú uchádzač uviedol v prílohe č. 2 návrh na plnenie kritérií a v systéme Josephine ako súčasť ponuky. </t>
    </r>
    <r>
      <rPr>
        <u/>
        <sz val="10"/>
        <rFont val="Calibri Light"/>
        <family val="2"/>
        <charset val="238"/>
        <scheme val="major"/>
      </rPr>
      <t>Vzorec B je pre výpočet celkových nákladov možné použiť, len v prípadne, že vzdialenosť Va je vätšia ako 56 km.</t>
    </r>
  </si>
  <si>
    <t>Vzdialenosť Vb v km ***:</t>
  </si>
  <si>
    <t xml:space="preserve">***V prípade, že Va je menšia alebo rovná ako 56 km, tzn.  pre výpočet celkových nákladov sa použije Vzorec A do položky „Vb - vzdialenosť miesta odovzdania odpadu tam a späť“ v systéme JOSEPHINE uchádzač vyplní hodnotou 0 </t>
  </si>
  <si>
    <r>
      <t xml:space="preserve">* Va - „vzdialenosť miesta odovzdania odpadu tam a späť“, ktorú vypĺňa uchádzač aj v systéme Jospehine  je súčet najkratšej vzdialenosti od ulice Námestie Slovenského národného povstania v Bratislave podľa googlemaps.com do miesta odovzdania odpadu určeného uchádzačom a najkratšej vzdialenosti od miesta odovzdania odpadu určeného uchádzačom na ulicu Ivánsku cestu 22 v Bratislave podľa googlemaps.com.Cestou tam a späť je pre účely tejto zákazky najkratšia možná trasa určená uchádzačom pre verejným obstarávateľom používané motorové vozidlá prevážajúce odpad (úžitková hnmotnosť vozidla je max 26t ), ktorá sa nachádza na území SR (ktorú je možno prejsť bez toho aby dané vozidlo opustilo hranice SR).  Uchádzač predloží ako súčasť ponuky snímku obrazovky ( PrintScreen - PrtScr) pre trasu (vzdialenosť) podľa googlemaps.com Va, pričom vzdialenosť Va musí byť zrejmá z  PrtScr trasy a musí byť zhodná so vzdialenosťou, ktorú uchádzač uviedol v prílohe č. 2 návrh na plnenie kritérií a v systéme Josephine ako súčasť ponuky. </t>
    </r>
    <r>
      <rPr>
        <u/>
        <sz val="10"/>
        <rFont val="Calibri Light"/>
        <family val="2"/>
        <charset val="238"/>
        <scheme val="major"/>
      </rPr>
      <t xml:space="preserve">Vzorec A je pre výpočet celkových nákladov možné použiť, len v prípadne, že vzdialenosť Va je menšia alebo rovná ako 56 km. </t>
    </r>
  </si>
  <si>
    <t xml:space="preserve">* Vb - „vzdialenosť miesta odovzdania odpadu tam a späť“, ktorú vypĺňa uchádzač aj v systéme Jospehine je súčet najkratšej vzdialenosti od ulice Ivanská cesta 22 v Bratislave podľa googlemaps.com do miesta odovzdania odpadu určeného uchádzačom a najkratšej vzdialenosti od miesta odovzdania odpadu určeného uchádzačom na ulicu Ivanská cesta 22 v Bratislave podľa googlemaps.com. Maximálna akceptovateľná vzdialenosť miesta odovzdania odpadu je do 130 km od ulice Ivanská cesta 22 v Bratislave podľa googlemaps.com pre cestu tam a 130 km pre cestu späť (130 km + 130 km). Cestou tam a späť je pre účely tejto zákazky najkratšia možná trasa určená uchádzačom pre verejným obstarávateľom používané motorové vozidlá prevážajúce odpad (úžitková hmotnosť vozidla vrátane súpravy VKK je max 40t) po ceste , ktorá sa nachádza na území SR (ktorú je možno prejsť bez toho aby dané vozidlo opustilo hranice SR). Uchádzač predloží ako súčasť ponuky snímku obrazovky ( PrintScreen - PrtScr) pre trasu (vzdialenosť) podľa googlemaps.com Vb, pričom vzdialenosť Vb musí byť zrejmá z  PrtScr trasy a musí byť zhodná so vzdialenosťou, ktorú uchádzač uviedol v prílohe č. 2 návrh na plnenie kritérií a v systéme Josephine ako súčasť ponuky.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</si>
</sst>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dd/mm/yy;@"/>
    <numFmt numFmtId="166" formatCode="#,##0.000\ &quot;€&quot;"/>
  </numFmts>
  <fonts count="19" x14ac:knownFonts="1">
    <font>
      <sz val="11"/>
      <color theme="1"/>
      <name val="Calibri"/>
      <family val="2"/>
      <charset val="238"/>
      <scheme val="minor"/>
    </font>
    <font>
      <sz val="11"/>
      <color theme="1"/>
      <name val="Calibri"/>
      <family val="2"/>
      <charset val="238"/>
      <scheme val="minor"/>
    </font>
    <font>
      <sz val="10"/>
      <name val="Arial"/>
      <family val="2"/>
      <charset val="238"/>
    </font>
    <font>
      <b/>
      <sz val="10"/>
      <name val="Calibri Light"/>
      <family val="2"/>
      <charset val="238"/>
      <scheme val="major"/>
    </font>
    <font>
      <sz val="10"/>
      <name val="Calibri Light"/>
      <family val="2"/>
      <charset val="238"/>
      <scheme val="major"/>
    </font>
    <font>
      <sz val="10"/>
      <color theme="1"/>
      <name val="Calibri Light"/>
      <family val="2"/>
      <charset val="238"/>
      <scheme val="major"/>
    </font>
    <font>
      <b/>
      <sz val="10"/>
      <color theme="1"/>
      <name val="Calibri Light"/>
      <family val="2"/>
      <charset val="238"/>
      <scheme val="major"/>
    </font>
    <font>
      <b/>
      <sz val="12"/>
      <name val="Calibri Light"/>
      <family val="2"/>
      <charset val="238"/>
      <scheme val="major"/>
    </font>
    <font>
      <b/>
      <sz val="9"/>
      <name val="Calibri Light"/>
      <family val="2"/>
      <charset val="238"/>
      <scheme val="major"/>
    </font>
    <font>
      <sz val="10"/>
      <color theme="1"/>
      <name val="Times New Roman"/>
      <family val="1"/>
      <charset val="1"/>
    </font>
    <font>
      <b/>
      <sz val="10"/>
      <color theme="1"/>
      <name val="Times New Roman"/>
      <family val="1"/>
      <charset val="1"/>
    </font>
    <font>
      <b/>
      <sz val="28"/>
      <name val="Calibri Light"/>
      <family val="2"/>
      <charset val="238"/>
      <scheme val="major"/>
    </font>
    <font>
      <sz val="28"/>
      <name val="Calibri Light"/>
      <family val="2"/>
      <charset val="238"/>
      <scheme val="major"/>
    </font>
    <font>
      <i/>
      <u/>
      <sz val="10"/>
      <color theme="1"/>
      <name val="Calibri Light"/>
      <family val="2"/>
      <charset val="238"/>
      <scheme val="major"/>
    </font>
    <font>
      <b/>
      <sz val="10"/>
      <color theme="1"/>
      <name val="Calibri Light"/>
      <family val="2"/>
      <charset val="238"/>
    </font>
    <font>
      <b/>
      <sz val="9"/>
      <name val="Calibri Light"/>
      <family val="2"/>
      <charset val="238"/>
    </font>
    <font>
      <sz val="10"/>
      <color rgb="FFFF0000"/>
      <name val="Calibri Light"/>
      <family val="2"/>
      <charset val="238"/>
      <scheme val="major"/>
    </font>
    <font>
      <b/>
      <sz val="28"/>
      <color rgb="FFFF0000"/>
      <name val="Calibri Light"/>
      <family val="2"/>
      <charset val="238"/>
      <scheme val="major"/>
    </font>
    <font>
      <u/>
      <sz val="10"/>
      <name val="Calibri Light"/>
      <family val="2"/>
      <charset val="238"/>
      <scheme val="major"/>
    </font>
  </fonts>
  <fills count="8">
    <fill>
      <patternFill patternType="none"/>
    </fill>
    <fill>
      <patternFill patternType="gray125"/>
    </fill>
    <fill>
      <patternFill patternType="solid">
        <fgColor theme="2"/>
        <bgColor indexed="64"/>
      </patternFill>
    </fill>
    <fill>
      <patternFill patternType="solid">
        <fgColor rgb="FFFED672"/>
        <bgColor indexed="64"/>
      </patternFill>
    </fill>
    <fill>
      <patternFill patternType="solid">
        <fgColor rgb="FFC6E0B4"/>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s>
  <borders count="30">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hair">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2" fillId="0" borderId="0"/>
    <xf numFmtId="0" fontId="1" fillId="0" borderId="0"/>
  </cellStyleXfs>
  <cellXfs count="92">
    <xf numFmtId="0" fontId="0" fillId="0" borderId="0" xfId="0"/>
    <xf numFmtId="0" fontId="4" fillId="0" borderId="0" xfId="1" applyFont="1"/>
    <xf numFmtId="0" fontId="4" fillId="0" borderId="0" xfId="1" applyFont="1" applyAlignment="1">
      <alignment horizontal="left"/>
    </xf>
    <xf numFmtId="3" fontId="4" fillId="0" borderId="0" xfId="1" applyNumberFormat="1" applyFont="1"/>
    <xf numFmtId="0" fontId="3" fillId="0" borderId="0" xfId="1" applyFont="1"/>
    <xf numFmtId="0" fontId="3" fillId="0" borderId="0" xfId="1" applyFont="1" applyAlignment="1">
      <alignment horizontal="left"/>
    </xf>
    <xf numFmtId="0" fontId="8" fillId="2" borderId="2" xfId="1" applyFont="1" applyFill="1" applyBorder="1" applyAlignment="1">
      <alignment horizontal="left" vertical="top" wrapText="1"/>
    </xf>
    <xf numFmtId="3" fontId="8" fillId="2" borderId="3" xfId="1" applyNumberFormat="1" applyFont="1" applyFill="1" applyBorder="1" applyAlignment="1">
      <alignment horizontal="center" vertical="top" wrapText="1"/>
    </xf>
    <xf numFmtId="164" fontId="8" fillId="2" borderId="1" xfId="1" applyNumberFormat="1" applyFont="1" applyFill="1" applyBorder="1" applyAlignment="1">
      <alignment horizontal="center" vertical="top" wrapText="1"/>
    </xf>
    <xf numFmtId="0" fontId="4" fillId="0" borderId="0" xfId="1" applyFont="1" applyAlignment="1">
      <alignment vertical="center"/>
    </xf>
    <xf numFmtId="0" fontId="5" fillId="0" borderId="0" xfId="1" applyFont="1" applyAlignment="1">
      <alignment wrapText="1"/>
    </xf>
    <xf numFmtId="3" fontId="5" fillId="0" borderId="0" xfId="1" applyNumberFormat="1" applyFont="1" applyAlignment="1">
      <alignment horizontal="center" wrapText="1"/>
    </xf>
    <xf numFmtId="164" fontId="5" fillId="0" borderId="0" xfId="1" applyNumberFormat="1" applyFont="1" applyAlignment="1">
      <alignment horizontal="right" wrapText="1"/>
    </xf>
    <xf numFmtId="0" fontId="5" fillId="0" borderId="0" xfId="1" applyFont="1"/>
    <xf numFmtId="0" fontId="6" fillId="0" borderId="0" xfId="1" applyFont="1" applyAlignment="1">
      <alignment vertical="center" wrapText="1"/>
    </xf>
    <xf numFmtId="164" fontId="5" fillId="0" borderId="0" xfId="1" applyNumberFormat="1" applyFont="1" applyAlignment="1">
      <alignment horizontal="right" vertical="top" wrapText="1"/>
    </xf>
    <xf numFmtId="0" fontId="5" fillId="0" borderId="0" xfId="1" applyFont="1" applyAlignment="1">
      <alignment vertical="top" wrapText="1"/>
    </xf>
    <xf numFmtId="0" fontId="5" fillId="0" borderId="0" xfId="1" applyFont="1" applyAlignment="1">
      <alignment vertical="top"/>
    </xf>
    <xf numFmtId="165" fontId="5" fillId="0" borderId="0" xfId="1" applyNumberFormat="1" applyFont="1" applyAlignment="1">
      <alignment horizontal="left" wrapText="1"/>
    </xf>
    <xf numFmtId="3" fontId="5" fillId="0" borderId="0" xfId="1" applyNumberFormat="1" applyFont="1" applyAlignment="1">
      <alignment horizontal="center" vertical="top" wrapText="1"/>
    </xf>
    <xf numFmtId="0" fontId="5" fillId="0" borderId="0" xfId="2" applyFont="1" applyAlignment="1">
      <alignment wrapText="1"/>
    </xf>
    <xf numFmtId="0" fontId="8" fillId="2" borderId="5" xfId="1" applyFont="1" applyFill="1" applyBorder="1" applyAlignment="1">
      <alignment horizontal="left" vertical="top" wrapText="1"/>
    </xf>
    <xf numFmtId="0" fontId="8" fillId="2" borderId="6" xfId="1" applyFont="1" applyFill="1" applyBorder="1" applyAlignment="1">
      <alignment horizontal="center" vertical="top" wrapText="1"/>
    </xf>
    <xf numFmtId="164" fontId="4" fillId="3" borderId="4" xfId="1" applyNumberFormat="1" applyFont="1" applyFill="1" applyBorder="1" applyAlignment="1">
      <alignment horizontal="right" vertical="center"/>
    </xf>
    <xf numFmtId="164" fontId="4" fillId="4" borderId="4" xfId="1" applyNumberFormat="1" applyFont="1" applyFill="1" applyBorder="1" applyAlignment="1">
      <alignment horizontal="right" vertical="center"/>
    </xf>
    <xf numFmtId="0" fontId="0" fillId="0" borderId="0" xfId="0" applyAlignment="1">
      <alignment horizontal="center"/>
    </xf>
    <xf numFmtId="0" fontId="9" fillId="0" borderId="0" xfId="0" applyFont="1"/>
    <xf numFmtId="0" fontId="10" fillId="0" borderId="0" xfId="0" applyFont="1"/>
    <xf numFmtId="0" fontId="0" fillId="0" borderId="0" xfId="0" applyAlignment="1">
      <alignment wrapText="1"/>
    </xf>
    <xf numFmtId="0" fontId="5" fillId="0" borderId="0" xfId="1" applyFont="1" applyAlignment="1">
      <alignment horizontal="left" wrapText="1"/>
    </xf>
    <xf numFmtId="164" fontId="4" fillId="5" borderId="4" xfId="1" applyNumberFormat="1" applyFont="1" applyFill="1" applyBorder="1" applyAlignment="1">
      <alignment horizontal="right" vertical="center"/>
    </xf>
    <xf numFmtId="164" fontId="4" fillId="6" borderId="4" xfId="1" applyNumberFormat="1" applyFont="1" applyFill="1" applyBorder="1" applyAlignment="1">
      <alignment horizontal="right" vertical="center"/>
    </xf>
    <xf numFmtId="0" fontId="4" fillId="0" borderId="4" xfId="1" applyFont="1" applyBorder="1" applyAlignment="1">
      <alignment horizontal="left" vertical="center" wrapText="1"/>
    </xf>
    <xf numFmtId="49" fontId="4" fillId="0" borderId="4" xfId="1" applyNumberFormat="1" applyFont="1" applyBorder="1" applyAlignment="1">
      <alignment horizontal="left" vertical="center" wrapText="1"/>
    </xf>
    <xf numFmtId="3" fontId="4" fillId="0" borderId="4" xfId="1" applyNumberFormat="1" applyFont="1" applyBorder="1" applyAlignment="1">
      <alignment horizontal="center" vertical="center"/>
    </xf>
    <xf numFmtId="164" fontId="4" fillId="0" borderId="4" xfId="1" applyNumberFormat="1" applyFont="1" applyBorder="1" applyAlignment="1">
      <alignment vertical="center"/>
    </xf>
    <xf numFmtId="0" fontId="6" fillId="0" borderId="0" xfId="1" applyFont="1" applyAlignment="1">
      <alignment horizontal="center" vertical="center" wrapText="1"/>
    </xf>
    <xf numFmtId="0" fontId="0" fillId="0" borderId="10" xfId="0" applyBorder="1"/>
    <xf numFmtId="0" fontId="5" fillId="0" borderId="10" xfId="1" applyFont="1" applyBorder="1" applyAlignment="1">
      <alignment vertical="top"/>
    </xf>
    <xf numFmtId="0" fontId="5" fillId="0" borderId="11" xfId="1" applyFont="1" applyBorder="1" applyAlignment="1">
      <alignment vertical="top"/>
    </xf>
    <xf numFmtId="0" fontId="5" fillId="0" borderId="12" xfId="1" applyFont="1" applyBorder="1"/>
    <xf numFmtId="0" fontId="5" fillId="0" borderId="13" xfId="1" applyFont="1" applyBorder="1"/>
    <xf numFmtId="49" fontId="6" fillId="3" borderId="4" xfId="1" applyNumberFormat="1" applyFont="1" applyFill="1" applyBorder="1" applyAlignment="1">
      <alignment vertical="top" wrapText="1"/>
    </xf>
    <xf numFmtId="0" fontId="5" fillId="0" borderId="12" xfId="2" applyFont="1" applyBorder="1" applyAlignment="1">
      <alignment wrapText="1"/>
    </xf>
    <xf numFmtId="166" fontId="16" fillId="6" borderId="4" xfId="1" applyNumberFormat="1" applyFont="1" applyFill="1" applyBorder="1" applyAlignment="1">
      <alignment horizontal="right" vertical="center"/>
    </xf>
    <xf numFmtId="0" fontId="5" fillId="0" borderId="28" xfId="2" applyFont="1" applyBorder="1" applyAlignment="1">
      <alignment wrapText="1"/>
    </xf>
    <xf numFmtId="0" fontId="5" fillId="0" borderId="29" xfId="2" applyFont="1" applyBorder="1" applyAlignment="1">
      <alignment wrapText="1"/>
    </xf>
    <xf numFmtId="0" fontId="11" fillId="0" borderId="0" xfId="1" applyFont="1"/>
    <xf numFmtId="0" fontId="12" fillId="0" borderId="0" xfId="1" applyFont="1"/>
    <xf numFmtId="4" fontId="4" fillId="5" borderId="4" xfId="1" applyNumberFormat="1" applyFont="1" applyFill="1" applyBorder="1" applyAlignment="1">
      <alignment horizontal="right" vertical="center"/>
    </xf>
    <xf numFmtId="166" fontId="4" fillId="6" borderId="4" xfId="1" applyNumberFormat="1" applyFont="1" applyFill="1" applyBorder="1" applyAlignment="1">
      <alignment horizontal="right" vertical="center"/>
    </xf>
    <xf numFmtId="49" fontId="6" fillId="7" borderId="4" xfId="1" applyNumberFormat="1" applyFont="1" applyFill="1" applyBorder="1" applyAlignment="1">
      <alignment vertical="top" wrapText="1"/>
    </xf>
    <xf numFmtId="0" fontId="6" fillId="7" borderId="4" xfId="1" applyFont="1" applyFill="1" applyBorder="1" applyAlignment="1">
      <alignment vertical="top" wrapText="1"/>
    </xf>
    <xf numFmtId="0" fontId="3" fillId="0" borderId="0" xfId="1" applyFont="1" applyAlignment="1">
      <alignment horizontal="left"/>
    </xf>
    <xf numFmtId="0" fontId="5" fillId="0" borderId="0" xfId="0" applyFont="1" applyAlignment="1">
      <alignment horizontal="left" vertical="top"/>
    </xf>
    <xf numFmtId="49" fontId="5" fillId="0" borderId="0" xfId="0" applyNumberFormat="1" applyFont="1" applyAlignment="1">
      <alignment horizontal="left" vertical="top"/>
    </xf>
    <xf numFmtId="49" fontId="6" fillId="0" borderId="0" xfId="0" applyNumberFormat="1" applyFont="1" applyAlignment="1">
      <alignment horizontal="left" vertical="top"/>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6" fillId="0" borderId="0" xfId="1" applyFont="1" applyAlignment="1">
      <alignment horizontal="left"/>
    </xf>
    <xf numFmtId="49" fontId="6" fillId="3" borderId="4" xfId="1" applyNumberFormat="1" applyFont="1" applyFill="1" applyBorder="1" applyAlignment="1">
      <alignment horizontal="left" vertical="top" wrapText="1"/>
    </xf>
    <xf numFmtId="0" fontId="6" fillId="0" borderId="0" xfId="1" applyFont="1" applyAlignment="1">
      <alignment horizontal="left" wrapText="1"/>
    </xf>
    <xf numFmtId="0" fontId="6" fillId="0" borderId="0" xfId="1" applyFont="1" applyAlignment="1">
      <alignment horizontal="left" vertical="center" wrapText="1"/>
    </xf>
    <xf numFmtId="0" fontId="6" fillId="0" borderId="22" xfId="1" applyFont="1" applyBorder="1" applyAlignment="1">
      <alignment horizontal="left" vertical="center" wrapText="1"/>
    </xf>
    <xf numFmtId="0" fontId="6" fillId="0" borderId="0" xfId="1" applyFont="1" applyAlignment="1">
      <alignment horizontal="left" vertical="top" wrapText="1"/>
    </xf>
    <xf numFmtId="0" fontId="5" fillId="0" borderId="0" xfId="1" applyFont="1" applyAlignment="1">
      <alignment horizontal="left" vertical="top" wrapText="1"/>
    </xf>
    <xf numFmtId="49" fontId="5" fillId="3" borderId="4" xfId="1" applyNumberFormat="1" applyFont="1" applyFill="1" applyBorder="1" applyAlignment="1">
      <alignment horizontal="left" vertical="top" wrapText="1"/>
    </xf>
    <xf numFmtId="49" fontId="5" fillId="3" borderId="18" xfId="1" applyNumberFormat="1" applyFont="1" applyFill="1" applyBorder="1" applyAlignment="1">
      <alignment horizontal="center" wrapText="1"/>
    </xf>
    <xf numFmtId="49" fontId="5" fillId="3" borderId="19" xfId="1" applyNumberFormat="1" applyFont="1" applyFill="1" applyBorder="1" applyAlignment="1">
      <alignment horizontal="center" wrapText="1"/>
    </xf>
    <xf numFmtId="49" fontId="5" fillId="3" borderId="20" xfId="1" applyNumberFormat="1" applyFont="1" applyFill="1" applyBorder="1" applyAlignment="1">
      <alignment horizontal="center" wrapText="1"/>
    </xf>
    <xf numFmtId="49" fontId="5" fillId="3" borderId="6" xfId="1" applyNumberFormat="1" applyFont="1" applyFill="1" applyBorder="1" applyAlignment="1">
      <alignment horizontal="center" wrapText="1"/>
    </xf>
    <xf numFmtId="49" fontId="5" fillId="3" borderId="21" xfId="1" applyNumberFormat="1" applyFont="1" applyFill="1" applyBorder="1" applyAlignment="1">
      <alignment horizontal="center" wrapText="1"/>
    </xf>
    <xf numFmtId="49" fontId="5" fillId="3" borderId="14" xfId="1" applyNumberFormat="1" applyFont="1" applyFill="1" applyBorder="1" applyAlignment="1">
      <alignment horizontal="center"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49" fontId="5" fillId="3" borderId="15" xfId="1" applyNumberFormat="1" applyFont="1" applyFill="1" applyBorder="1" applyAlignment="1">
      <alignment horizontal="left" vertical="top" wrapText="1"/>
    </xf>
    <xf numFmtId="49" fontId="5" fillId="3" borderId="16" xfId="1" applyNumberFormat="1" applyFont="1" applyFill="1" applyBorder="1" applyAlignment="1">
      <alignment horizontal="left" vertical="top" wrapText="1"/>
    </xf>
    <xf numFmtId="49" fontId="5" fillId="3" borderId="17" xfId="1" applyNumberFormat="1" applyFont="1" applyFill="1" applyBorder="1" applyAlignment="1">
      <alignment horizontal="left" vertical="top" wrapText="1"/>
    </xf>
    <xf numFmtId="164" fontId="4" fillId="5" borderId="4" xfId="1" applyNumberFormat="1" applyFont="1" applyFill="1" applyBorder="1" applyAlignment="1">
      <alignment horizontal="left" vertical="center"/>
    </xf>
    <xf numFmtId="0" fontId="4" fillId="0" borderId="23"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49" fontId="5" fillId="3" borderId="26" xfId="1" applyNumberFormat="1" applyFont="1" applyFill="1" applyBorder="1" applyAlignment="1">
      <alignment horizontal="center" wrapText="1"/>
    </xf>
    <xf numFmtId="49" fontId="5" fillId="3" borderId="27" xfId="1" applyNumberFormat="1" applyFont="1" applyFill="1" applyBorder="1" applyAlignment="1">
      <alignment horizontal="center" wrapText="1"/>
    </xf>
    <xf numFmtId="0" fontId="4" fillId="0" borderId="23" xfId="1" applyFont="1" applyBorder="1" applyAlignment="1">
      <alignment horizontal="left" wrapText="1"/>
    </xf>
    <xf numFmtId="0" fontId="4" fillId="0" borderId="24" xfId="1" applyFont="1" applyBorder="1" applyAlignment="1">
      <alignment horizontal="left" wrapText="1"/>
    </xf>
    <xf numFmtId="0" fontId="4" fillId="0" borderId="25" xfId="1" applyFont="1" applyBorder="1" applyAlignment="1">
      <alignment horizontal="left"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cellXfs>
  <cellStyles count="3">
    <cellStyle name="Normálna" xfId="0" builtinId="0"/>
    <cellStyle name="Normálna 2" xfId="1" xr:uid="{00000000-0005-0000-0000-000000000000}"/>
    <cellStyle name="Normálne 4" xfId="2" xr:uid="{00000000-0005-0000-0000-000002000000}"/>
  </cellStyles>
  <dxfs count="0"/>
  <tableStyles count="0" defaultTableStyle="TableStyleMedium2" defaultPivotStyle="PivotStyleLight16"/>
  <colors>
    <mruColors>
      <color rgb="FFFED672"/>
      <color rgb="FFFECB4C"/>
      <color rgb="FFFEBD1A"/>
      <color rgb="FFFFD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DAB8D-F991-46E9-84F4-23AD9FAEA159}">
  <sheetPr>
    <pageSetUpPr fitToPage="1"/>
  </sheetPr>
  <dimension ref="A1:K49"/>
  <sheetViews>
    <sheetView view="pageLayout" topLeftCell="A17" zoomScaleNormal="100" workbookViewId="0">
      <selection activeCell="C25" sqref="C25:K25"/>
    </sheetView>
  </sheetViews>
  <sheetFormatPr defaultRowHeight="15" x14ac:dyDescent="0.25"/>
  <cols>
    <col min="1" max="1" width="8.7109375" customWidth="1"/>
    <col min="2" max="2" width="33.85546875" customWidth="1"/>
    <col min="3" max="3" width="23.85546875" customWidth="1"/>
    <col min="4" max="4" width="26.5703125" customWidth="1"/>
    <col min="5" max="5" width="21.42578125" customWidth="1"/>
    <col min="6" max="6" width="18.85546875" customWidth="1"/>
    <col min="7" max="7" width="23" customWidth="1"/>
    <col min="8" max="8" width="15.7109375" customWidth="1"/>
    <col min="9" max="9" width="17.140625" customWidth="1"/>
    <col min="10" max="10" width="17.5703125" customWidth="1"/>
  </cols>
  <sheetData>
    <row r="1" spans="1:10" s="1" customFormat="1" ht="12.75" x14ac:dyDescent="0.2">
      <c r="A1" s="53" t="s">
        <v>30</v>
      </c>
      <c r="B1" s="53"/>
      <c r="C1" s="53"/>
      <c r="D1" s="53"/>
      <c r="E1" s="4"/>
    </row>
    <row r="2" spans="1:10" s="1" customFormat="1" ht="45.6" customHeight="1" x14ac:dyDescent="0.55000000000000004">
      <c r="A2" s="2"/>
      <c r="B2" s="2"/>
      <c r="C2" s="3"/>
      <c r="D2" s="47" t="s">
        <v>37</v>
      </c>
      <c r="E2" s="48"/>
      <c r="F2" s="48"/>
    </row>
    <row r="3" spans="1:10" s="1" customFormat="1" ht="12.75" x14ac:dyDescent="0.2">
      <c r="A3" s="54" t="s">
        <v>22</v>
      </c>
      <c r="B3" s="54"/>
      <c r="C3" s="54"/>
      <c r="D3" s="54"/>
      <c r="E3" s="4"/>
      <c r="F3" s="16"/>
      <c r="G3" s="17"/>
      <c r="H3" s="17"/>
      <c r="I3" s="17"/>
    </row>
    <row r="4" spans="1:10" s="1" customFormat="1" ht="12.75" x14ac:dyDescent="0.2">
      <c r="A4" s="55"/>
      <c r="B4" s="56"/>
      <c r="C4" s="56"/>
      <c r="D4" s="56"/>
      <c r="E4" s="5"/>
      <c r="F4" s="10"/>
      <c r="G4" s="13"/>
      <c r="H4" s="13"/>
      <c r="I4" s="13"/>
    </row>
    <row r="5" spans="1:10" s="1" customFormat="1" ht="30" customHeight="1" x14ac:dyDescent="0.2">
      <c r="A5" s="57" t="s">
        <v>0</v>
      </c>
      <c r="B5" s="58"/>
      <c r="C5" s="58"/>
      <c r="D5" s="58"/>
      <c r="E5" s="58"/>
      <c r="F5" s="58"/>
      <c r="G5" s="58"/>
      <c r="H5" s="20"/>
      <c r="I5" s="20"/>
    </row>
    <row r="6" spans="1:10" s="1" customFormat="1" ht="30" customHeight="1" x14ac:dyDescent="0.2">
      <c r="A6" s="21"/>
      <c r="B6" s="6"/>
      <c r="C6" s="7" t="s">
        <v>18</v>
      </c>
      <c r="D6" s="8" t="s">
        <v>16</v>
      </c>
      <c r="E6" s="22" t="s">
        <v>17</v>
      </c>
      <c r="F6" s="22"/>
      <c r="G6" s="22"/>
      <c r="H6" s="22" t="s">
        <v>21</v>
      </c>
      <c r="I6" s="22" t="s">
        <v>32</v>
      </c>
      <c r="J6" s="22" t="s">
        <v>25</v>
      </c>
    </row>
    <row r="7" spans="1:10" s="9" customFormat="1" ht="55.9" customHeight="1" x14ac:dyDescent="0.25">
      <c r="A7" s="21" t="s">
        <v>1</v>
      </c>
      <c r="B7" s="6" t="s">
        <v>2</v>
      </c>
      <c r="C7" s="7" t="s">
        <v>20</v>
      </c>
      <c r="D7" s="8" t="s">
        <v>19</v>
      </c>
      <c r="E7" s="22" t="s">
        <v>3</v>
      </c>
      <c r="F7" s="22" t="s">
        <v>4</v>
      </c>
      <c r="G7" s="22" t="s">
        <v>31</v>
      </c>
      <c r="H7" s="22" t="s">
        <v>24</v>
      </c>
      <c r="I7" s="22" t="s">
        <v>34</v>
      </c>
      <c r="J7" s="22" t="s">
        <v>26</v>
      </c>
    </row>
    <row r="8" spans="1:10" s="9" customFormat="1" ht="84" customHeight="1" x14ac:dyDescent="0.25">
      <c r="A8" s="32" t="s">
        <v>5</v>
      </c>
      <c r="B8" s="33" t="s">
        <v>15</v>
      </c>
      <c r="C8" s="34">
        <v>7400</v>
      </c>
      <c r="D8" s="23"/>
      <c r="E8" s="24">
        <f>D8*C8</f>
        <v>0</v>
      </c>
      <c r="F8" s="23"/>
      <c r="G8" s="31">
        <f>E8+F8</f>
        <v>0</v>
      </c>
      <c r="H8" s="50">
        <v>0.47099999999999997</v>
      </c>
      <c r="I8" s="30"/>
      <c r="J8" s="35">
        <f>E8+H8*I8*C8</f>
        <v>0</v>
      </c>
    </row>
    <row r="9" spans="1:10" s="13" customFormat="1" x14ac:dyDescent="0.25">
      <c r="A9" s="10"/>
      <c r="B9" s="10"/>
      <c r="C9" s="11"/>
      <c r="D9" s="12"/>
      <c r="E9" s="12"/>
      <c r="F9"/>
      <c r="G9"/>
      <c r="H9"/>
      <c r="I9"/>
    </row>
    <row r="10" spans="1:10" s="13" customFormat="1" x14ac:dyDescent="0.25">
      <c r="A10" s="59" t="s">
        <v>27</v>
      </c>
      <c r="B10" s="59"/>
      <c r="C10" s="60"/>
      <c r="D10" s="60"/>
      <c r="E10" s="12"/>
      <c r="F10"/>
      <c r="G10"/>
      <c r="H10"/>
      <c r="I10"/>
    </row>
    <row r="11" spans="1:10" s="13" customFormat="1" ht="21" customHeight="1" x14ac:dyDescent="0.25">
      <c r="A11" s="61" t="s">
        <v>29</v>
      </c>
      <c r="B11" s="61"/>
      <c r="C11" s="42"/>
      <c r="D11" s="14"/>
      <c r="E11" s="12"/>
      <c r="F11"/>
      <c r="G11"/>
      <c r="H11"/>
      <c r="I11"/>
    </row>
    <row r="12" spans="1:10" s="13" customFormat="1" ht="19.5" customHeight="1" x14ac:dyDescent="0.25">
      <c r="A12" s="62" t="s">
        <v>38</v>
      </c>
      <c r="B12" s="63"/>
      <c r="C12" s="42"/>
      <c r="D12" s="14"/>
      <c r="E12" s="12"/>
      <c r="F12"/>
      <c r="G12"/>
      <c r="H12"/>
      <c r="I12"/>
    </row>
    <row r="13" spans="1:10" s="13" customFormat="1" ht="15" customHeight="1" x14ac:dyDescent="0.25">
      <c r="A13" s="62" t="s">
        <v>42</v>
      </c>
      <c r="B13" s="62"/>
      <c r="C13" s="52">
        <v>0</v>
      </c>
      <c r="D13" s="36"/>
      <c r="E13" s="12"/>
      <c r="F13"/>
      <c r="G13"/>
      <c r="H13"/>
      <c r="I13"/>
    </row>
    <row r="14" spans="1:10" s="17" customFormat="1" ht="15" customHeight="1" x14ac:dyDescent="0.25">
      <c r="A14" s="64" t="s">
        <v>6</v>
      </c>
      <c r="B14" s="64"/>
      <c r="C14" s="60"/>
      <c r="D14" s="60"/>
      <c r="E14" s="15"/>
      <c r="F14"/>
      <c r="G14"/>
      <c r="H14"/>
      <c r="I14"/>
    </row>
    <row r="15" spans="1:10" s="17" customFormat="1" ht="15" customHeight="1" x14ac:dyDescent="0.25">
      <c r="A15" s="65" t="s">
        <v>7</v>
      </c>
      <c r="B15" s="65"/>
      <c r="C15" s="66"/>
      <c r="D15" s="66"/>
      <c r="E15" s="15"/>
      <c r="F15"/>
      <c r="G15"/>
      <c r="H15"/>
      <c r="I15"/>
    </row>
    <row r="16" spans="1:10" s="17" customFormat="1" ht="15" customHeight="1" x14ac:dyDescent="0.25">
      <c r="A16" s="65" t="s">
        <v>8</v>
      </c>
      <c r="B16" s="65"/>
      <c r="C16" s="66"/>
      <c r="D16" s="66"/>
      <c r="E16" s="15"/>
      <c r="F16"/>
      <c r="G16"/>
      <c r="H16"/>
      <c r="I16"/>
    </row>
    <row r="17" spans="1:11" s="17" customFormat="1" ht="15" customHeight="1" x14ac:dyDescent="0.25">
      <c r="A17" s="65" t="s">
        <v>9</v>
      </c>
      <c r="B17" s="65"/>
      <c r="C17" s="66"/>
      <c r="D17" s="66"/>
      <c r="E17" s="15"/>
      <c r="F17"/>
      <c r="G17"/>
      <c r="H17"/>
      <c r="I17"/>
    </row>
    <row r="18" spans="1:11" s="17" customFormat="1" ht="15" customHeight="1" x14ac:dyDescent="0.25">
      <c r="A18" s="65" t="s">
        <v>10</v>
      </c>
      <c r="B18" s="65"/>
      <c r="C18" s="66"/>
      <c r="D18" s="66"/>
      <c r="E18" s="15"/>
      <c r="F18"/>
      <c r="G18"/>
      <c r="H18"/>
      <c r="I18"/>
    </row>
    <row r="19" spans="1:11" s="13" customFormat="1" x14ac:dyDescent="0.25">
      <c r="A19" s="29"/>
      <c r="B19" s="29"/>
      <c r="C19" s="11"/>
      <c r="D19" s="12"/>
      <c r="E19" s="12"/>
      <c r="F19"/>
      <c r="G19"/>
      <c r="H19"/>
      <c r="I19"/>
    </row>
    <row r="20" spans="1:11" s="13" customFormat="1" ht="15" customHeight="1" x14ac:dyDescent="0.25">
      <c r="A20" s="10" t="s">
        <v>11</v>
      </c>
      <c r="B20" s="10"/>
      <c r="C20" s="11"/>
      <c r="D20" s="12"/>
      <c r="E20" s="12"/>
      <c r="F20"/>
      <c r="G20"/>
      <c r="H20"/>
      <c r="I20"/>
    </row>
    <row r="21" spans="1:11" s="13" customFormat="1" ht="15" customHeight="1" x14ac:dyDescent="0.25">
      <c r="A21" s="10" t="s">
        <v>12</v>
      </c>
      <c r="B21" s="18"/>
      <c r="C21" s="11"/>
      <c r="D21" s="12"/>
      <c r="E21" s="12"/>
      <c r="F21"/>
      <c r="G21"/>
      <c r="H21"/>
      <c r="I21"/>
    </row>
    <row r="22" spans="1:11" s="17" customFormat="1" ht="6" customHeight="1" thickBot="1" x14ac:dyDescent="0.3">
      <c r="A22" s="16"/>
      <c r="C22" s="19"/>
      <c r="D22" s="15"/>
      <c r="E22" s="15"/>
      <c r="F22"/>
      <c r="G22"/>
      <c r="H22"/>
      <c r="I22"/>
    </row>
    <row r="23" spans="1:11" s="17" customFormat="1" ht="15" customHeight="1" x14ac:dyDescent="0.25">
      <c r="A23" s="73" t="s">
        <v>13</v>
      </c>
      <c r="B23" s="74"/>
      <c r="C23" s="75" t="s">
        <v>23</v>
      </c>
      <c r="D23" s="76"/>
      <c r="E23" s="77"/>
      <c r="F23" s="37"/>
      <c r="G23" s="37"/>
      <c r="H23" s="37"/>
      <c r="I23" s="37"/>
      <c r="J23" s="38"/>
      <c r="K23" s="39"/>
    </row>
    <row r="24" spans="1:11" s="13" customFormat="1" ht="15" customHeight="1" x14ac:dyDescent="0.25">
      <c r="A24" s="40"/>
      <c r="C24" s="78" t="s">
        <v>28</v>
      </c>
      <c r="D24" s="78"/>
      <c r="E24" s="78"/>
      <c r="F24"/>
      <c r="G24"/>
      <c r="H24"/>
      <c r="I24"/>
      <c r="K24" s="41"/>
    </row>
    <row r="25" spans="1:11" s="13" customFormat="1" ht="96" customHeight="1" x14ac:dyDescent="0.2">
      <c r="A25" s="40"/>
      <c r="C25" s="79" t="s">
        <v>44</v>
      </c>
      <c r="D25" s="80"/>
      <c r="E25" s="80"/>
      <c r="F25" s="80"/>
      <c r="G25" s="80"/>
      <c r="H25" s="80"/>
      <c r="I25" s="80"/>
      <c r="J25" s="80"/>
      <c r="K25" s="81"/>
    </row>
    <row r="26" spans="1:11" s="20" customFormat="1" ht="47.45" customHeight="1" x14ac:dyDescent="0.2">
      <c r="A26" s="43"/>
      <c r="C26" s="82" t="s">
        <v>35</v>
      </c>
      <c r="D26" s="83"/>
      <c r="E26" s="83"/>
      <c r="F26" s="83"/>
      <c r="G26" s="83"/>
      <c r="H26" s="83"/>
      <c r="I26" s="83"/>
      <c r="J26" s="83"/>
      <c r="K26" s="84"/>
    </row>
    <row r="27" spans="1:11" s="20" customFormat="1" ht="47.45" customHeight="1" thickBot="1" x14ac:dyDescent="0.25">
      <c r="A27" s="43"/>
      <c r="C27" s="82" t="s">
        <v>43</v>
      </c>
      <c r="D27" s="83"/>
      <c r="E27" s="83"/>
      <c r="F27" s="83"/>
      <c r="G27" s="83"/>
      <c r="H27" s="83"/>
      <c r="I27" s="83"/>
      <c r="J27" s="83"/>
      <c r="K27" s="84"/>
    </row>
    <row r="28" spans="1:11" ht="58.5" customHeight="1" x14ac:dyDescent="0.25">
      <c r="A28" s="67" t="s">
        <v>14</v>
      </c>
      <c r="B28" s="68"/>
    </row>
    <row r="29" spans="1:11" ht="15" customHeight="1" x14ac:dyDescent="0.25">
      <c r="A29" s="69"/>
      <c r="B29" s="70"/>
      <c r="C29" s="28"/>
      <c r="D29" s="25"/>
      <c r="E29" s="25"/>
      <c r="F29" s="25"/>
      <c r="G29" s="25"/>
    </row>
    <row r="30" spans="1:11" ht="50.25" customHeight="1" thickBot="1" x14ac:dyDescent="0.3">
      <c r="A30" s="71"/>
      <c r="B30" s="72"/>
      <c r="C30" s="28"/>
      <c r="D30" s="25"/>
      <c r="E30" s="25"/>
      <c r="F30" s="25"/>
      <c r="G30" s="25"/>
    </row>
    <row r="31" spans="1:11" x14ac:dyDescent="0.25">
      <c r="A31" s="28"/>
      <c r="B31" s="28"/>
      <c r="C31" s="28"/>
      <c r="D31" s="25"/>
      <c r="E31" s="25"/>
      <c r="F31" s="25"/>
      <c r="G31" s="25"/>
    </row>
    <row r="32" spans="1:11" x14ac:dyDescent="0.25">
      <c r="A32" s="28"/>
      <c r="B32" s="28"/>
      <c r="C32" s="28"/>
      <c r="D32" s="25"/>
      <c r="E32" s="25"/>
      <c r="F32" s="25"/>
      <c r="G32" s="25"/>
    </row>
    <row r="33" spans="1:7" x14ac:dyDescent="0.25">
      <c r="A33" s="28"/>
      <c r="B33" s="28"/>
      <c r="C33" s="28"/>
      <c r="D33" s="25"/>
      <c r="E33" s="25"/>
      <c r="F33" s="25"/>
      <c r="G33" s="25"/>
    </row>
    <row r="34" spans="1:7" x14ac:dyDescent="0.25">
      <c r="A34" s="28"/>
      <c r="B34" s="28"/>
      <c r="C34" s="28"/>
      <c r="D34" s="25"/>
      <c r="E34" s="25"/>
      <c r="F34" s="25"/>
      <c r="G34" s="25"/>
    </row>
    <row r="35" spans="1:7" x14ac:dyDescent="0.25">
      <c r="A35" s="25"/>
      <c r="B35" s="25"/>
      <c r="C35" s="25"/>
      <c r="D35" s="25"/>
      <c r="E35" s="25"/>
      <c r="F35" s="25"/>
      <c r="G35" s="25"/>
    </row>
    <row r="36" spans="1:7" x14ac:dyDescent="0.25">
      <c r="A36" s="25"/>
      <c r="B36" s="25"/>
      <c r="C36" s="25"/>
      <c r="D36" s="25"/>
      <c r="E36" s="25"/>
      <c r="F36" s="25"/>
      <c r="G36" s="25"/>
    </row>
    <row r="37" spans="1:7" x14ac:dyDescent="0.25">
      <c r="A37" s="25"/>
      <c r="B37" s="25"/>
      <c r="C37" s="25"/>
      <c r="D37" s="25"/>
      <c r="E37" s="25"/>
      <c r="F37" s="25"/>
      <c r="G37" s="25"/>
    </row>
    <row r="38" spans="1:7" x14ac:dyDescent="0.25">
      <c r="A38" s="25"/>
      <c r="B38" s="25"/>
      <c r="C38" s="25"/>
      <c r="D38" s="25"/>
      <c r="E38" s="25"/>
      <c r="F38" s="25"/>
      <c r="G38" s="25"/>
    </row>
    <row r="39" spans="1:7" ht="15" hidden="1" customHeight="1" x14ac:dyDescent="0.25">
      <c r="A39" s="25"/>
      <c r="B39" s="25"/>
      <c r="C39" s="25"/>
      <c r="D39" s="25"/>
      <c r="E39" s="25"/>
      <c r="F39" s="25"/>
      <c r="G39" s="25"/>
    </row>
    <row r="41" spans="1:7" x14ac:dyDescent="0.25">
      <c r="A41" s="26"/>
    </row>
    <row r="42" spans="1:7" x14ac:dyDescent="0.25">
      <c r="A42" s="27"/>
    </row>
    <row r="43" spans="1:7" x14ac:dyDescent="0.25">
      <c r="A43" s="26"/>
    </row>
    <row r="45" spans="1:7" x14ac:dyDescent="0.25">
      <c r="A45" s="26"/>
    </row>
    <row r="46" spans="1:7" x14ac:dyDescent="0.25">
      <c r="A46" s="26"/>
    </row>
    <row r="47" spans="1:7" x14ac:dyDescent="0.25">
      <c r="A47" s="27"/>
    </row>
    <row r="48" spans="1:7" x14ac:dyDescent="0.25">
      <c r="A48" s="27"/>
    </row>
    <row r="49" spans="1:1" x14ac:dyDescent="0.25">
      <c r="A49" s="26"/>
    </row>
  </sheetData>
  <mergeCells count="26">
    <mergeCell ref="A28:B30"/>
    <mergeCell ref="A16:B16"/>
    <mergeCell ref="C16:D16"/>
    <mergeCell ref="A17:B17"/>
    <mergeCell ref="C17:D17"/>
    <mergeCell ref="A18:B18"/>
    <mergeCell ref="C18:D18"/>
    <mergeCell ref="A23:B23"/>
    <mergeCell ref="C23:E23"/>
    <mergeCell ref="C24:E24"/>
    <mergeCell ref="C25:K25"/>
    <mergeCell ref="C26:K26"/>
    <mergeCell ref="C27:K27"/>
    <mergeCell ref="A11:B11"/>
    <mergeCell ref="A12:B12"/>
    <mergeCell ref="A14:B14"/>
    <mergeCell ref="C14:D14"/>
    <mergeCell ref="A15:B15"/>
    <mergeCell ref="C15:D15"/>
    <mergeCell ref="A13:B13"/>
    <mergeCell ref="A1:D1"/>
    <mergeCell ref="A3:D3"/>
    <mergeCell ref="A4:D4"/>
    <mergeCell ref="A5:G5"/>
    <mergeCell ref="A10:B10"/>
    <mergeCell ref="C10:D10"/>
  </mergeCells>
  <pageMargins left="0.70866141732283472" right="0.70866141732283472" top="1.5354330708661419" bottom="0.74803149606299213" header="0.31496062992125984" footer="0.31496062992125984"/>
  <pageSetup paperSize="9" scale="52"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9ADCC-CDD0-4768-B1D9-D76BA992E9BD}">
  <sheetPr>
    <pageSetUpPr fitToPage="1"/>
  </sheetPr>
  <dimension ref="A1:K49"/>
  <sheetViews>
    <sheetView tabSelected="1" view="pageLayout" topLeftCell="A9" zoomScale="94" zoomScaleNormal="100" zoomScalePageLayoutView="94" workbookViewId="0">
      <selection activeCell="C25" sqref="C25:K25"/>
    </sheetView>
  </sheetViews>
  <sheetFormatPr defaultRowHeight="15" x14ac:dyDescent="0.25"/>
  <cols>
    <col min="1" max="1" width="8.7109375" customWidth="1"/>
    <col min="2" max="2" width="33.85546875" customWidth="1"/>
    <col min="3" max="3" width="23.85546875" customWidth="1"/>
    <col min="4" max="4" width="26.5703125" customWidth="1"/>
    <col min="5" max="5" width="16.140625" customWidth="1"/>
    <col min="6" max="6" width="15" customWidth="1"/>
    <col min="7" max="7" width="13.42578125" customWidth="1"/>
    <col min="8" max="8" width="15.7109375" customWidth="1"/>
    <col min="9" max="9" width="17.140625" customWidth="1"/>
    <col min="10" max="10" width="17.5703125" customWidth="1"/>
  </cols>
  <sheetData>
    <row r="1" spans="1:10" s="1" customFormat="1" ht="12.75" x14ac:dyDescent="0.2">
      <c r="A1" s="53" t="s">
        <v>30</v>
      </c>
      <c r="B1" s="53"/>
      <c r="C1" s="53"/>
      <c r="D1" s="53"/>
      <c r="E1" s="4"/>
    </row>
    <row r="2" spans="1:10" s="1" customFormat="1" ht="45.6" customHeight="1" x14ac:dyDescent="0.55000000000000004">
      <c r="A2" s="2"/>
      <c r="B2" s="2"/>
      <c r="C2" s="3"/>
      <c r="D2" s="47" t="s">
        <v>39</v>
      </c>
      <c r="E2" s="48"/>
      <c r="F2" s="48"/>
    </row>
    <row r="3" spans="1:10" s="1" customFormat="1" ht="12.75" x14ac:dyDescent="0.2">
      <c r="A3" s="54" t="s">
        <v>22</v>
      </c>
      <c r="B3" s="54"/>
      <c r="C3" s="54"/>
      <c r="D3" s="54"/>
      <c r="E3" s="4"/>
      <c r="F3" s="16"/>
      <c r="G3" s="17"/>
      <c r="H3" s="17"/>
      <c r="I3" s="17"/>
    </row>
    <row r="4" spans="1:10" s="1" customFormat="1" ht="12.75" x14ac:dyDescent="0.2">
      <c r="A4" s="55"/>
      <c r="B4" s="56"/>
      <c r="C4" s="56"/>
      <c r="D4" s="56"/>
      <c r="E4" s="5"/>
      <c r="F4" s="10"/>
      <c r="G4" s="13"/>
      <c r="H4" s="13"/>
      <c r="I4" s="13"/>
    </row>
    <row r="5" spans="1:10" s="1" customFormat="1" ht="30" customHeight="1" x14ac:dyDescent="0.2">
      <c r="A5" s="57" t="s">
        <v>0</v>
      </c>
      <c r="B5" s="58"/>
      <c r="C5" s="58"/>
      <c r="D5" s="58"/>
      <c r="E5" s="58"/>
      <c r="F5" s="58"/>
      <c r="G5" s="58"/>
      <c r="H5" s="20"/>
      <c r="I5" s="20"/>
    </row>
    <row r="6" spans="1:10" s="1" customFormat="1" ht="30" customHeight="1" x14ac:dyDescent="0.2">
      <c r="A6" s="21"/>
      <c r="B6" s="6"/>
      <c r="C6" s="7" t="s">
        <v>18</v>
      </c>
      <c r="D6" s="8" t="s">
        <v>16</v>
      </c>
      <c r="E6" s="22" t="s">
        <v>17</v>
      </c>
      <c r="F6" s="22"/>
      <c r="G6" s="22"/>
      <c r="H6" s="22" t="s">
        <v>21</v>
      </c>
      <c r="I6" s="22" t="s">
        <v>33</v>
      </c>
      <c r="J6" s="22" t="s">
        <v>25</v>
      </c>
    </row>
    <row r="7" spans="1:10" s="9" customFormat="1" ht="55.9" customHeight="1" x14ac:dyDescent="0.25">
      <c r="A7" s="21" t="s">
        <v>1</v>
      </c>
      <c r="B7" s="6" t="s">
        <v>2</v>
      </c>
      <c r="C7" s="7" t="s">
        <v>20</v>
      </c>
      <c r="D7" s="8" t="s">
        <v>19</v>
      </c>
      <c r="E7" s="22" t="s">
        <v>3</v>
      </c>
      <c r="F7" s="22" t="s">
        <v>4</v>
      </c>
      <c r="G7" s="22" t="s">
        <v>31</v>
      </c>
      <c r="H7" s="22" t="s">
        <v>24</v>
      </c>
      <c r="I7" s="22" t="s">
        <v>34</v>
      </c>
      <c r="J7" s="22" t="s">
        <v>26</v>
      </c>
    </row>
    <row r="8" spans="1:10" s="9" customFormat="1" ht="84" customHeight="1" x14ac:dyDescent="0.25">
      <c r="A8" s="32" t="s">
        <v>5</v>
      </c>
      <c r="B8" s="33" t="s">
        <v>15</v>
      </c>
      <c r="C8" s="34">
        <v>7400</v>
      </c>
      <c r="D8" s="23"/>
      <c r="E8" s="24">
        <f>D8*C8</f>
        <v>0</v>
      </c>
      <c r="F8" s="23"/>
      <c r="G8" s="31">
        <f>E8+F8</f>
        <v>0</v>
      </c>
      <c r="H8" s="44">
        <v>0.11700000000000001</v>
      </c>
      <c r="I8" s="49"/>
      <c r="J8" s="35">
        <f>E8+H8*I8*C8+53939</f>
        <v>53939</v>
      </c>
    </row>
    <row r="9" spans="1:10" s="13" customFormat="1" x14ac:dyDescent="0.25">
      <c r="A9" s="10"/>
      <c r="B9" s="10"/>
      <c r="C9" s="11"/>
      <c r="D9" s="12"/>
      <c r="E9" s="12"/>
      <c r="F9"/>
      <c r="G9"/>
      <c r="H9"/>
      <c r="I9"/>
    </row>
    <row r="10" spans="1:10" s="13" customFormat="1" x14ac:dyDescent="0.25">
      <c r="A10" s="59" t="s">
        <v>27</v>
      </c>
      <c r="B10" s="59"/>
      <c r="C10" s="60"/>
      <c r="D10" s="60"/>
      <c r="E10" s="12"/>
      <c r="F10"/>
      <c r="G10"/>
      <c r="H10"/>
      <c r="I10"/>
    </row>
    <row r="11" spans="1:10" s="13" customFormat="1" ht="21" customHeight="1" x14ac:dyDescent="0.25">
      <c r="A11" s="61" t="s">
        <v>29</v>
      </c>
      <c r="B11" s="61"/>
      <c r="C11" s="42"/>
      <c r="D11" s="14"/>
      <c r="E11" s="12"/>
      <c r="F11"/>
      <c r="G11"/>
      <c r="H11"/>
      <c r="I11"/>
    </row>
    <row r="12" spans="1:10" s="13" customFormat="1" ht="19.5" customHeight="1" x14ac:dyDescent="0.25">
      <c r="A12" s="62" t="s">
        <v>40</v>
      </c>
      <c r="B12" s="63"/>
      <c r="C12" s="42"/>
      <c r="D12" s="14"/>
      <c r="E12" s="12"/>
      <c r="F12"/>
      <c r="G12"/>
      <c r="H12"/>
      <c r="I12"/>
    </row>
    <row r="13" spans="1:10" s="13" customFormat="1" ht="15" customHeight="1" x14ac:dyDescent="0.25">
      <c r="A13" s="62" t="s">
        <v>36</v>
      </c>
      <c r="B13" s="62"/>
      <c r="C13" s="51"/>
      <c r="D13" s="36"/>
      <c r="E13" s="12"/>
      <c r="F13"/>
      <c r="G13"/>
      <c r="H13"/>
      <c r="I13"/>
    </row>
    <row r="14" spans="1:10" s="17" customFormat="1" ht="15" customHeight="1" x14ac:dyDescent="0.25">
      <c r="A14" s="64" t="s">
        <v>6</v>
      </c>
      <c r="B14" s="64"/>
      <c r="C14" s="60"/>
      <c r="D14" s="60"/>
      <c r="E14" s="15"/>
      <c r="F14"/>
      <c r="G14"/>
      <c r="H14"/>
      <c r="I14"/>
    </row>
    <row r="15" spans="1:10" s="17" customFormat="1" ht="15" customHeight="1" x14ac:dyDescent="0.25">
      <c r="A15" s="65" t="s">
        <v>7</v>
      </c>
      <c r="B15" s="65"/>
      <c r="C15" s="66"/>
      <c r="D15" s="66"/>
      <c r="E15" s="15"/>
      <c r="F15"/>
      <c r="G15"/>
      <c r="H15"/>
      <c r="I15"/>
    </row>
    <row r="16" spans="1:10" s="17" customFormat="1" ht="15" customHeight="1" x14ac:dyDescent="0.25">
      <c r="A16" s="65" t="s">
        <v>8</v>
      </c>
      <c r="B16" s="65"/>
      <c r="C16" s="66"/>
      <c r="D16" s="66"/>
      <c r="E16" s="15"/>
      <c r="F16"/>
      <c r="G16"/>
      <c r="H16"/>
      <c r="I16"/>
    </row>
    <row r="17" spans="1:11" s="17" customFormat="1" ht="15" customHeight="1" x14ac:dyDescent="0.25">
      <c r="A17" s="65" t="s">
        <v>9</v>
      </c>
      <c r="B17" s="65"/>
      <c r="C17" s="66"/>
      <c r="D17" s="66"/>
      <c r="E17" s="15"/>
      <c r="F17"/>
      <c r="G17"/>
      <c r="H17"/>
      <c r="I17"/>
    </row>
    <row r="18" spans="1:11" s="17" customFormat="1" ht="15" customHeight="1" x14ac:dyDescent="0.25">
      <c r="A18" s="65" t="s">
        <v>10</v>
      </c>
      <c r="B18" s="65"/>
      <c r="C18" s="66"/>
      <c r="D18" s="66"/>
      <c r="E18" s="15"/>
      <c r="F18"/>
      <c r="G18"/>
      <c r="H18"/>
      <c r="I18"/>
    </row>
    <row r="19" spans="1:11" s="13" customFormat="1" x14ac:dyDescent="0.25">
      <c r="A19" s="29"/>
      <c r="B19" s="29"/>
      <c r="C19" s="11"/>
      <c r="D19" s="12"/>
      <c r="E19" s="12"/>
      <c r="F19"/>
      <c r="G19"/>
      <c r="H19"/>
      <c r="I19"/>
    </row>
    <row r="20" spans="1:11" s="13" customFormat="1" ht="15" customHeight="1" x14ac:dyDescent="0.25">
      <c r="A20" s="10" t="s">
        <v>11</v>
      </c>
      <c r="B20" s="10"/>
      <c r="C20" s="11"/>
      <c r="D20" s="12"/>
      <c r="E20" s="12"/>
      <c r="F20"/>
      <c r="G20"/>
      <c r="H20"/>
      <c r="I20"/>
    </row>
    <row r="21" spans="1:11" s="13" customFormat="1" ht="15" customHeight="1" x14ac:dyDescent="0.25">
      <c r="A21" s="10" t="s">
        <v>12</v>
      </c>
      <c r="B21" s="18"/>
      <c r="C21" s="11"/>
      <c r="D21" s="12"/>
      <c r="E21" s="12"/>
      <c r="F21"/>
      <c r="G21"/>
      <c r="H21"/>
      <c r="I21"/>
    </row>
    <row r="22" spans="1:11" s="17" customFormat="1" ht="6" customHeight="1" thickBot="1" x14ac:dyDescent="0.3">
      <c r="A22" s="16"/>
      <c r="C22" s="19"/>
      <c r="D22" s="15"/>
      <c r="E22" s="15"/>
      <c r="F22"/>
      <c r="G22"/>
      <c r="H22"/>
      <c r="I22"/>
    </row>
    <row r="23" spans="1:11" s="17" customFormat="1" ht="15" customHeight="1" x14ac:dyDescent="0.25">
      <c r="A23" s="73" t="s">
        <v>13</v>
      </c>
      <c r="B23" s="74"/>
      <c r="C23" s="75" t="s">
        <v>23</v>
      </c>
      <c r="D23" s="76"/>
      <c r="E23" s="77"/>
      <c r="F23" s="37"/>
      <c r="G23" s="37"/>
      <c r="H23" s="37"/>
      <c r="I23" s="37"/>
      <c r="J23" s="38"/>
      <c r="K23" s="39"/>
    </row>
    <row r="24" spans="1:11" s="13" customFormat="1" ht="15" customHeight="1" x14ac:dyDescent="0.25">
      <c r="A24" s="40"/>
      <c r="C24" s="78" t="s">
        <v>28</v>
      </c>
      <c r="D24" s="78"/>
      <c r="E24" s="78"/>
      <c r="F24"/>
      <c r="G24"/>
      <c r="H24"/>
      <c r="I24"/>
      <c r="K24" s="41"/>
    </row>
    <row r="25" spans="1:11" s="13" customFormat="1" ht="99" customHeight="1" x14ac:dyDescent="0.2">
      <c r="A25" s="40"/>
      <c r="C25" s="87" t="s">
        <v>45</v>
      </c>
      <c r="D25" s="88"/>
      <c r="E25" s="88"/>
      <c r="F25" s="88"/>
      <c r="G25" s="88"/>
      <c r="H25" s="88"/>
      <c r="I25" s="88"/>
      <c r="J25" s="88"/>
      <c r="K25" s="89"/>
    </row>
    <row r="26" spans="1:11" s="20" customFormat="1" ht="47.45" customHeight="1" x14ac:dyDescent="0.2">
      <c r="A26" s="43"/>
      <c r="C26" s="82" t="s">
        <v>35</v>
      </c>
      <c r="D26" s="83"/>
      <c r="E26" s="83"/>
      <c r="F26" s="83"/>
      <c r="G26" s="83"/>
      <c r="H26" s="83"/>
      <c r="I26" s="83"/>
      <c r="J26" s="83"/>
      <c r="K26" s="84"/>
    </row>
    <row r="27" spans="1:11" s="20" customFormat="1" ht="82.9" customHeight="1" thickBot="1" x14ac:dyDescent="0.25">
      <c r="A27" s="45"/>
      <c r="B27" s="46"/>
      <c r="C27" s="79" t="s">
        <v>41</v>
      </c>
      <c r="D27" s="90"/>
      <c r="E27" s="90"/>
      <c r="F27" s="90"/>
      <c r="G27" s="90"/>
      <c r="H27" s="90"/>
      <c r="I27" s="90"/>
      <c r="J27" s="90"/>
      <c r="K27" s="91"/>
    </row>
    <row r="28" spans="1:11" ht="58.5" customHeight="1" x14ac:dyDescent="0.25">
      <c r="A28" s="85" t="s">
        <v>14</v>
      </c>
      <c r="B28" s="86"/>
    </row>
    <row r="29" spans="1:11" ht="15" customHeight="1" x14ac:dyDescent="0.25">
      <c r="A29" s="69"/>
      <c r="B29" s="70"/>
      <c r="C29" s="28"/>
      <c r="D29" s="25"/>
      <c r="E29" s="25"/>
      <c r="F29" s="25"/>
      <c r="G29" s="25"/>
    </row>
    <row r="30" spans="1:11" ht="50.25" customHeight="1" thickBot="1" x14ac:dyDescent="0.3">
      <c r="A30" s="71"/>
      <c r="B30" s="72"/>
      <c r="C30" s="28"/>
      <c r="D30" s="25"/>
      <c r="E30" s="25"/>
      <c r="F30" s="25"/>
      <c r="G30" s="25"/>
    </row>
    <row r="31" spans="1:11" x14ac:dyDescent="0.25">
      <c r="A31" s="28"/>
      <c r="B31" s="28"/>
      <c r="C31" s="28"/>
      <c r="D31" s="25"/>
      <c r="E31" s="25"/>
      <c r="F31" s="25"/>
      <c r="G31" s="25"/>
    </row>
    <row r="32" spans="1:11" x14ac:dyDescent="0.25">
      <c r="A32" s="28"/>
      <c r="B32" s="28"/>
      <c r="C32" s="28"/>
      <c r="D32" s="25"/>
      <c r="E32" s="25"/>
      <c r="F32" s="25"/>
      <c r="G32" s="25"/>
    </row>
    <row r="33" spans="1:7" x14ac:dyDescent="0.25">
      <c r="A33" s="28"/>
      <c r="B33" s="28"/>
      <c r="C33" s="28"/>
      <c r="D33" s="25"/>
      <c r="E33" s="25"/>
      <c r="F33" s="25"/>
      <c r="G33" s="25"/>
    </row>
    <row r="34" spans="1:7" x14ac:dyDescent="0.25">
      <c r="A34" s="28"/>
      <c r="B34" s="28"/>
      <c r="C34" s="28"/>
      <c r="D34" s="25"/>
      <c r="E34" s="25"/>
      <c r="F34" s="25"/>
      <c r="G34" s="25"/>
    </row>
    <row r="35" spans="1:7" x14ac:dyDescent="0.25">
      <c r="A35" s="25"/>
      <c r="B35" s="25"/>
      <c r="C35" s="25"/>
      <c r="D35" s="25"/>
      <c r="E35" s="25"/>
      <c r="F35" s="25"/>
      <c r="G35" s="25"/>
    </row>
    <row r="36" spans="1:7" x14ac:dyDescent="0.25">
      <c r="A36" s="25"/>
      <c r="B36" s="25"/>
      <c r="C36" s="25"/>
      <c r="D36" s="25"/>
      <c r="E36" s="25"/>
      <c r="F36" s="25"/>
      <c r="G36" s="25"/>
    </row>
    <row r="37" spans="1:7" x14ac:dyDescent="0.25">
      <c r="A37" s="25"/>
      <c r="B37" s="25"/>
      <c r="C37" s="25"/>
      <c r="D37" s="25"/>
      <c r="E37" s="25"/>
      <c r="F37" s="25"/>
      <c r="G37" s="25"/>
    </row>
    <row r="38" spans="1:7" x14ac:dyDescent="0.25">
      <c r="A38" s="25"/>
      <c r="B38" s="25"/>
      <c r="C38" s="25"/>
      <c r="D38" s="25"/>
      <c r="E38" s="25"/>
      <c r="F38" s="25"/>
      <c r="G38" s="25"/>
    </row>
    <row r="39" spans="1:7" ht="15" hidden="1" customHeight="1" x14ac:dyDescent="0.25">
      <c r="A39" s="25"/>
      <c r="B39" s="25"/>
      <c r="C39" s="25"/>
      <c r="D39" s="25"/>
      <c r="E39" s="25"/>
      <c r="F39" s="25"/>
      <c r="G39" s="25"/>
    </row>
    <row r="41" spans="1:7" x14ac:dyDescent="0.25">
      <c r="A41" s="26"/>
    </row>
    <row r="42" spans="1:7" x14ac:dyDescent="0.25">
      <c r="A42" s="27"/>
    </row>
    <row r="43" spans="1:7" x14ac:dyDescent="0.25">
      <c r="A43" s="26"/>
    </row>
    <row r="45" spans="1:7" x14ac:dyDescent="0.25">
      <c r="A45" s="26"/>
    </row>
    <row r="46" spans="1:7" x14ac:dyDescent="0.25">
      <c r="A46" s="26"/>
    </row>
    <row r="47" spans="1:7" x14ac:dyDescent="0.25">
      <c r="A47" s="27"/>
    </row>
    <row r="48" spans="1:7" x14ac:dyDescent="0.25">
      <c r="A48" s="27"/>
    </row>
    <row r="49" spans="1:1" x14ac:dyDescent="0.25">
      <c r="A49" s="26"/>
    </row>
  </sheetData>
  <mergeCells count="26">
    <mergeCell ref="A15:B15"/>
    <mergeCell ref="C15:D15"/>
    <mergeCell ref="A1:D1"/>
    <mergeCell ref="A3:D3"/>
    <mergeCell ref="A4:D4"/>
    <mergeCell ref="A5:G5"/>
    <mergeCell ref="A10:B10"/>
    <mergeCell ref="C10:D10"/>
    <mergeCell ref="A12:B12"/>
    <mergeCell ref="A11:B11"/>
    <mergeCell ref="A14:B14"/>
    <mergeCell ref="C14:D14"/>
    <mergeCell ref="A13:B13"/>
    <mergeCell ref="A16:B16"/>
    <mergeCell ref="C16:D16"/>
    <mergeCell ref="A17:B17"/>
    <mergeCell ref="C17:D17"/>
    <mergeCell ref="A18:B18"/>
    <mergeCell ref="C18:D18"/>
    <mergeCell ref="A23:B23"/>
    <mergeCell ref="C24:E24"/>
    <mergeCell ref="A28:B30"/>
    <mergeCell ref="C23:E23"/>
    <mergeCell ref="C25:K25"/>
    <mergeCell ref="C26:K26"/>
    <mergeCell ref="C27:K27"/>
  </mergeCells>
  <pageMargins left="0.70866141732283472" right="0.70866141732283472" top="1.5354330708661419" bottom="0.74803149606299213" header="0.31496062992125984" footer="0.31496062992125984"/>
  <pageSetup paperSize="9" scale="50" orientation="landscape" r:id="rId1"/>
  <headerFooter>
    <oddHeader>&amp;C&amp;G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vzorec A </vt:lpstr>
      <vt:lpstr> vzorec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Autor</dc:creator>
  <cp:keywords/>
  <dc:description/>
  <cp:lastModifiedBy>Čukašová Michaela</cp:lastModifiedBy>
  <cp:revision/>
  <cp:lastPrinted>2021-12-14T13:02:28Z</cp:lastPrinted>
  <dcterms:created xsi:type="dcterms:W3CDTF">2020-04-24T06:45:25Z</dcterms:created>
  <dcterms:modified xsi:type="dcterms:W3CDTF">2023-06-29T12:34:09Z</dcterms:modified>
  <cp:category/>
  <cp:contentStatus/>
</cp:coreProperties>
</file>