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Kežmarok\Gastro zariaenie Cukrár_Pekár_Kuchár\2023\SP\"/>
    </mc:Choice>
  </mc:AlternateContent>
  <xr:revisionPtr revIDLastSave="0" documentId="13_ncr:1_{EE8F874C-8CD6-4E55-9130-1FCB1180C504}" xr6:coauthVersionLast="47" xr6:coauthVersionMax="47" xr10:uidLastSave="{00000000-0000-0000-0000-000000000000}"/>
  <bookViews>
    <workbookView xWindow="-108" yWindow="-108" windowWidth="23256" windowHeight="12576" activeTab="11" xr2:uid="{00000000-000D-0000-FFFF-FFFF00000000}"/>
  </bookViews>
  <sheets>
    <sheet name="1_2" sheetId="3" r:id="rId1"/>
    <sheet name="2_2" sheetId="8" r:id="rId2"/>
    <sheet name="3_2" sheetId="9" r:id="rId3"/>
    <sheet name="4_2" sheetId="10" r:id="rId4"/>
    <sheet name="5_2" sheetId="11" r:id="rId5"/>
    <sheet name="6_2" sheetId="12" r:id="rId6"/>
    <sheet name="7_2" sheetId="13" r:id="rId7"/>
    <sheet name="8_2" sheetId="15" r:id="rId8"/>
    <sheet name="9_2" sheetId="17" r:id="rId9"/>
    <sheet name="10_2" sheetId="18" r:id="rId10"/>
    <sheet name="11_2" sheetId="19" r:id="rId11"/>
    <sheet name="Cenový Formulár" sheetId="20" r:id="rId12"/>
  </sheets>
  <calcPr calcId="181029" concurrentCalc="0"/>
</workbook>
</file>

<file path=xl/calcChain.xml><?xml version="1.0" encoding="utf-8"?>
<calcChain xmlns="http://schemas.openxmlformats.org/spreadsheetml/2006/main">
  <c r="F17" i="20" l="1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G28" i="20"/>
  <c r="F28" i="20"/>
</calcChain>
</file>

<file path=xl/sharedStrings.xml><?xml version="1.0" encoding="utf-8"?>
<sst xmlns="http://schemas.openxmlformats.org/spreadsheetml/2006/main" count="814" uniqueCount="272">
  <si>
    <t>Špecifikácia predmetu zákazky</t>
  </si>
  <si>
    <t>Požadované technické parametre a vybavenie</t>
  </si>
  <si>
    <t xml:space="preserve">Jednotka parametra </t>
  </si>
  <si>
    <t>Požiadavka</t>
  </si>
  <si>
    <t>minimum</t>
  </si>
  <si>
    <t>maximum</t>
  </si>
  <si>
    <t>vyžaduje sa/nevyžaduje sa</t>
  </si>
  <si>
    <t>áno</t>
  </si>
  <si>
    <t>kW</t>
  </si>
  <si>
    <t>kg</t>
  </si>
  <si>
    <t>mm</t>
  </si>
  <si>
    <t>ks</t>
  </si>
  <si>
    <t>návod na obsluhu</t>
  </si>
  <si>
    <t>Dodanie na miesto plnenia</t>
  </si>
  <si>
    <t>2</t>
  </si>
  <si>
    <t>Doplní uchádzač</t>
  </si>
  <si>
    <t>spĺňam/nespĺňam</t>
  </si>
  <si>
    <t>áno/nie</t>
  </si>
  <si>
    <t xml:space="preserve">Miesto a dátum vypracovania:  </t>
  </si>
  <si>
    <t xml:space="preserve">Meno a priezvisko, podpis oprávnenej osoby, pečiatka:  </t>
  </si>
  <si>
    <t>°C</t>
  </si>
  <si>
    <t>programov</t>
  </si>
  <si>
    <t>liter</t>
  </si>
  <si>
    <t>Typ zariadenia - Špirálový hnetač   s pevnou diežou</t>
  </si>
  <si>
    <t>príkon</t>
  </si>
  <si>
    <t>Dieža, špirála - materiál nehrdzavejúca oceľ</t>
  </si>
  <si>
    <t>Objem dieže</t>
  </si>
  <si>
    <t>Kapacita cesta</t>
  </si>
  <si>
    <t>Kapacita múky</t>
  </si>
  <si>
    <t>oddeľovač cesta pri miesení</t>
  </si>
  <si>
    <t>Časovače nastavujúce pracovný čas s automatickým preraďovaním rýchlostí</t>
  </si>
  <si>
    <t>Prepínač pre spätný chod dieže</t>
  </si>
  <si>
    <t>1 motor pre špirálu a 1 motor pre diežu</t>
  </si>
  <si>
    <t>Motor dieže</t>
  </si>
  <si>
    <t>Rýchlosť špirály</t>
  </si>
  <si>
    <t>pohon špirály cez klinové remene</t>
  </si>
  <si>
    <t>Sonda na snímanie teploty miesenia</t>
  </si>
  <si>
    <t>Impulzný pohyb dieže - tlačítko</t>
  </si>
  <si>
    <t>l</t>
  </si>
  <si>
    <t>rýchlosti</t>
  </si>
  <si>
    <t>úrovne</t>
  </si>
  <si>
    <t>6</t>
  </si>
  <si>
    <t>205</t>
  </si>
  <si>
    <t>10-130</t>
  </si>
  <si>
    <t>6-80</t>
  </si>
  <si>
    <t>Hnetač ( 1 ks )</t>
  </si>
  <si>
    <t>Hnetač ( 1 ks ) (Doplniť typové označenie a názov výrobcu)</t>
  </si>
  <si>
    <t>kapacita plechov 600x400 mm</t>
  </si>
  <si>
    <t>Rotačná pec  ( 1 ks )</t>
  </si>
  <si>
    <t>Rotačná pec  ( 1 ks ) (Doplniť typové označenie a názov výrobcu)</t>
  </si>
  <si>
    <t>typ  - elektrická</t>
  </si>
  <si>
    <t>pečná komora/čelná stena pece/vonkajšie panely - nerez</t>
  </si>
  <si>
    <t xml:space="preserve">výkon </t>
  </si>
  <si>
    <t>vonkajší rozmer pece (ŠxVxHl)</t>
  </si>
  <si>
    <t>pec vhodná pre rozmer plechov /ŠxHlxV/</t>
  </si>
  <si>
    <t>pečný plech, AlMg3, plný - rozmer plechu (ŠxHlxV) / počet plechov</t>
  </si>
  <si>
    <t>vozík do pece - celonerezový</t>
  </si>
  <si>
    <t>vozík - počet priečok</t>
  </si>
  <si>
    <t>zaparovací generátor</t>
  </si>
  <si>
    <t>pečná komora s pretlakovým ventilom</t>
  </si>
  <si>
    <t>úplná viditeľnosť produktov počas pečenia</t>
  </si>
  <si>
    <t>ohrevná špirála s ventilátorom</t>
  </si>
  <si>
    <t>ventilátor - počet rýchlostí</t>
  </si>
  <si>
    <t>sklo na dverách dvojité</t>
  </si>
  <si>
    <t>rukoväte  z tepelne  nízkovodivej ocele</t>
  </si>
  <si>
    <t>otvorenie dverí minimálne do  180°</t>
  </si>
  <si>
    <t>tesnenie prichytené na dverách</t>
  </si>
  <si>
    <t>ovládací panel digitálny</t>
  </si>
  <si>
    <t xml:space="preserve">možnosť nastavenia programov </t>
  </si>
  <si>
    <t>dodávka pece v 2 moduloch - šírka max</t>
  </si>
  <si>
    <t>mm/ks</t>
  </si>
  <si>
    <t>600x800x20</t>
  </si>
  <si>
    <t>600x800x20mm/130 ks</t>
  </si>
  <si>
    <t>1350x2600x1850</t>
  </si>
  <si>
    <t>Kysiareň ( 1 ks )</t>
  </si>
  <si>
    <t>Kysiareň ( 1 ks ) (Doplniť typové označenie a názov výrobcu)</t>
  </si>
  <si>
    <t>generátor pary a tepla mimo kysiarne</t>
  </si>
  <si>
    <t>prevedenie - dvojdverová</t>
  </si>
  <si>
    <t>vonkajší rozmer /ŠxHlxV/</t>
  </si>
  <si>
    <t>kapacita vozíkov s plechmi 600x800 mm</t>
  </si>
  <si>
    <t>automatická regulácia klimatizácie</t>
  </si>
  <si>
    <t>teplota v komore</t>
  </si>
  <si>
    <t>vlhkosť v komore</t>
  </si>
  <si>
    <t>samozatváracie nerezové dvere so sklom pre vizuálnu kontrolu postupu kysnutia</t>
  </si>
  <si>
    <t>digitálny ovládací panel s počtom programov</t>
  </si>
  <si>
    <t>Vonkajšie steny z hliníkových izotermických panelov</t>
  </si>
  <si>
    <t>%</t>
  </si>
  <si>
    <t xml:space="preserve"> +20°C / + 45°C</t>
  </si>
  <si>
    <t>60 ÷  95%</t>
  </si>
  <si>
    <t>1900x2850x2700</t>
  </si>
  <si>
    <t>Pec modulová ( 1 ks )</t>
  </si>
  <si>
    <t>Pec modulová ( 1 ks ) (Doplniť typové označenie a názov výrobcu)</t>
  </si>
  <si>
    <t>typ - elektrická</t>
  </si>
  <si>
    <t>prevedenie  - nerez</t>
  </si>
  <si>
    <t>Počet pečných komôr - 1 x pečná komora</t>
  </si>
  <si>
    <t>Rozmer vonkajší (ŠxHlxV) - 1 komora</t>
  </si>
  <si>
    <t xml:space="preserve">podstavec pod pec so zásuvmi na plechy s kolieskami - výška </t>
  </si>
  <si>
    <t>Pečiaca komora so zaparovacím generátorom</t>
  </si>
  <si>
    <t xml:space="preserve">príkon so zaparovaním/ 1 komora </t>
  </si>
  <si>
    <t>Kapacita plechov (s rozmerom 40 x 60 cm)</t>
  </si>
  <si>
    <t>ovládací panel digitálny so scrollerom, LCD displej</t>
  </si>
  <si>
    <t>počet programov</t>
  </si>
  <si>
    <t>dvere sklenené, otvárané smerom nahor</t>
  </si>
  <si>
    <t>digestor s odťahom pary</t>
  </si>
  <si>
    <t>monierová pečná platňa v pečnej komore</t>
  </si>
  <si>
    <t>vnútorná výška komory</t>
  </si>
  <si>
    <t xml:space="preserve">1800 x 1700 x 400 </t>
  </si>
  <si>
    <t>konštrukcia stroja - nehrdzavejúca oceľ</t>
  </si>
  <si>
    <t>prevedenie - jednodverové</t>
  </si>
  <si>
    <t>polyuretánová izolácia, hrúbka</t>
  </si>
  <si>
    <t>rozsah teploty v skrini</t>
  </si>
  <si>
    <t>regulácia vlhkosti</t>
  </si>
  <si>
    <t>cirkulácia vzduchu v skrini</t>
  </si>
  <si>
    <t>chladiaci výkon</t>
  </si>
  <si>
    <t>rozmer /ŠxHlxV/</t>
  </si>
  <si>
    <t>automatické cyklovanie nastaveného programu</t>
  </si>
  <si>
    <t xml:space="preserve">ovládací panel s grafickým displejom </t>
  </si>
  <si>
    <t>nastavenie a ukladanie vlastných programov</t>
  </si>
  <si>
    <t>tropikalizovaný chladiaci agregát</t>
  </si>
  <si>
    <t>Stroj na zrenie cesta a následné kysnutie ( 1 ks )</t>
  </si>
  <si>
    <t>Stroj na zrenie cesta a následné kysnutie ( 1 ks ) (Doplniť typové označenie a názov výrobcu)</t>
  </si>
  <si>
    <t>-20°C až + 35°C</t>
  </si>
  <si>
    <t>780x900x2100</t>
  </si>
  <si>
    <t>Deliaci stroj ( 1 ks )</t>
  </si>
  <si>
    <t>Deliaci stroj ( 1 ks ) (Doplniť typové označenie a názov výrobcu)</t>
  </si>
  <si>
    <t>Konštrukcia stroja - oceľový kompozit</t>
  </si>
  <si>
    <t>deliace nože - nerez</t>
  </si>
  <si>
    <t>automatické lisovanie a delenie cesta</t>
  </si>
  <si>
    <t>vyguľovanie cesta pákou</t>
  </si>
  <si>
    <t>vyguľovanie klonkov cesta do tvaru žemle</t>
  </si>
  <si>
    <t>nastavenie doby prítlaku a delenia na farebnom LCD panely</t>
  </si>
  <si>
    <t xml:space="preserve">výška otvorenej hlavy </t>
  </si>
  <si>
    <t>rozmer  - ŠxHxV</t>
  </si>
  <si>
    <t xml:space="preserve">počet nadelených ks cesta na cyklus </t>
  </si>
  <si>
    <t>rozsah hmotnosti nadelených ks cesta</t>
  </si>
  <si>
    <r>
      <rPr>
        <b/>
        <sz val="11"/>
        <color theme="1"/>
        <rFont val="Calibri"/>
        <family val="2"/>
        <charset val="238"/>
        <scheme val="minor"/>
      </rPr>
      <t>produkcia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</si>
  <si>
    <t>vysúvanie nožov na lepšie čistenie</t>
  </si>
  <si>
    <t xml:space="preserve">ks </t>
  </si>
  <si>
    <t>gr/ks</t>
  </si>
  <si>
    <t>ks/hod</t>
  </si>
  <si>
    <t>40-135</t>
  </si>
  <si>
    <t>650x640x1500</t>
  </si>
  <si>
    <t>Rezačka chleba ( 1 ks )</t>
  </si>
  <si>
    <t>Rezačka chleba ( 1 ks ) (Doplniť typové označenie a názov výrobcu)</t>
  </si>
  <si>
    <t>Manuálna páková rezačka</t>
  </si>
  <si>
    <t>Príkon rezačky</t>
  </si>
  <si>
    <t>Plnenie z hornej strany</t>
  </si>
  <si>
    <t>Hrúbka rezu</t>
  </si>
  <si>
    <t>Zásuvka na omrvinky</t>
  </si>
  <si>
    <t>Lišta na balenie porezaného chleba</t>
  </si>
  <si>
    <t>Rozmery (VxŠxHl)</t>
  </si>
  <si>
    <t>dĺžka rezaného chleba</t>
  </si>
  <si>
    <t>9-18</t>
  </si>
  <si>
    <t>900x700x700</t>
  </si>
  <si>
    <t>Modulová etážová pec ( 1 ks )</t>
  </si>
  <si>
    <t>Modulová etážová pec ( 1 ks ) (Doplniť typové označenie a názov výrobcu)</t>
  </si>
  <si>
    <t>2 x pečná komora</t>
  </si>
  <si>
    <t>Rozmer vonkajší  (ŠxHxV) - jedna komora</t>
  </si>
  <si>
    <t>kapacita plechov 600x400mm - jedna komora</t>
  </si>
  <si>
    <t xml:space="preserve">príkon - jedna komora </t>
  </si>
  <si>
    <t>zaparovanie komory</t>
  </si>
  <si>
    <t>príkon zaparovania komory</t>
  </si>
  <si>
    <t>kysiareň pod pec so zásuvmi s   pojazdnými kolieskami - zásuvy na počet plechov / výška</t>
  </si>
  <si>
    <t xml:space="preserve">ovládací panel digitálny - počet programov </t>
  </si>
  <si>
    <t>nastavenie teplotných zón v komore - počet teplotných zón</t>
  </si>
  <si>
    <t>ks/mm</t>
  </si>
  <si>
    <t>24 plechov / 650</t>
  </si>
  <si>
    <t>1780x1150x350</t>
  </si>
  <si>
    <t>Trezírovací stroj ( 1 ks )</t>
  </si>
  <si>
    <t>Trezírovací stroj ( 1 ks ) (Doplniť typové označenie a názov výrobcu)</t>
  </si>
  <si>
    <t>konštrukcia stroja - nerez</t>
  </si>
  <si>
    <t xml:space="preserve">spracovanie cesta </t>
  </si>
  <si>
    <t>šírka plechov</t>
  </si>
  <si>
    <t>výkon</t>
  </si>
  <si>
    <t>dávkovacie lieviky</t>
  </si>
  <si>
    <t>matrica na plát cesta</t>
  </si>
  <si>
    <t>matrica na linecké pečivo, komplet so strunou</t>
  </si>
  <si>
    <t>matrica na trené cesto -6 výstupov</t>
  </si>
  <si>
    <t xml:space="preserve">rovné hladké špičky </t>
  </si>
  <si>
    <t>rovné zubaté špičky</t>
  </si>
  <si>
    <t xml:space="preserve">šikmé hladké špičky </t>
  </si>
  <si>
    <t>šikmé zubaté špičky</t>
  </si>
  <si>
    <t>matrica s otočnými špičkami-6 výstupov</t>
  </si>
  <si>
    <t>mosadzná špička na venčeky</t>
  </si>
  <si>
    <t>objem lievika</t>
  </si>
  <si>
    <t>dotyková obrazovka LCD grafická</t>
  </si>
  <si>
    <t>rozmer /ŠxHlxV / s podstavcom</t>
  </si>
  <si>
    <t>podstavec pod stroj</t>
  </si>
  <si>
    <t>radov/min</t>
  </si>
  <si>
    <t>linecké,trené,piškótové</t>
  </si>
  <si>
    <t>2/ z toho 1 na linecké a 1 na piškótové</t>
  </si>
  <si>
    <t>1200x1400x1500</t>
  </si>
  <si>
    <t>Poťahovačka s chladiacim tunelom ( 1 ks )</t>
  </si>
  <si>
    <t>Poťahovačka s chladiacim tunelom ( 1 ks ) (Doplniť typové označenie a názov výrobcu)</t>
  </si>
  <si>
    <t>vyhotovenie zostavy - nerez</t>
  </si>
  <si>
    <t>vyhrievaný vibračný stôl</t>
  </si>
  <si>
    <t>poťahovací pás spojený s chladiacim tunelom</t>
  </si>
  <si>
    <t>dĺžka chladiaceho tunela</t>
  </si>
  <si>
    <t>teplota chlad.tunela</t>
  </si>
  <si>
    <t>šírka pásu</t>
  </si>
  <si>
    <t>rýchlosť pásu nastaviteľná - min. rozsah</t>
  </si>
  <si>
    <t>kapacita tanku na čokoládu</t>
  </si>
  <si>
    <t>produkcia tekutej čokolády za 1 hod.</t>
  </si>
  <si>
    <t>vrchné aj spodné poťahovanie čokoládou</t>
  </si>
  <si>
    <t>ofuk prebytočnej čokolády z výrobkov</t>
  </si>
  <si>
    <t>doprava čokolády na polievanie - šnekom</t>
  </si>
  <si>
    <t>digitálny ovládací panel</t>
  </si>
  <si>
    <t xml:space="preserve">príkon celkový </t>
  </si>
  <si>
    <t>m/min</t>
  </si>
  <si>
    <t>0,3-2</t>
  </si>
  <si>
    <t>systém balenia horizontálny</t>
  </si>
  <si>
    <t>programovanie spôsobu balenia</t>
  </si>
  <si>
    <t>polrukávová fólia</t>
  </si>
  <si>
    <t>veľkosť baliacej komory /ŠxHlxV /</t>
  </si>
  <si>
    <t>výkon balenia</t>
  </si>
  <si>
    <t>šírka fólie</t>
  </si>
  <si>
    <t>450x310x220</t>
  </si>
  <si>
    <t>Balička ( 1 ks )</t>
  </si>
  <si>
    <t>Balička ( 1 ks ) (Doplniť typové označenie a názov výrobcu)</t>
  </si>
  <si>
    <t>Verejný obstarávateľ: Stredná odborná škola agropotravinárska a technická</t>
  </si>
  <si>
    <t>Časť 2: Vybavenie SOŠ Kežmarok Cukrár/Pekár</t>
  </si>
  <si>
    <t>Príloha č. 3</t>
  </si>
  <si>
    <t>Názov predmetu zákazky: Vybavenie SOŠ Kežmarok – Cukrár/Pekár/Kuchár_2023</t>
  </si>
  <si>
    <t>3Názov predmetu zákazky: Vybavenie SOŠ Kežmarok – Cukrár/Pekár/Kuchár_2022</t>
  </si>
  <si>
    <t>Verejný obstarávateľ:</t>
  </si>
  <si>
    <t xml:space="preserve">Stredná odborná škola agropotravinárska a technická, Kušnierska brána 349/2, Kežmarok </t>
  </si>
  <si>
    <t xml:space="preserve"> Názov:</t>
  </si>
  <si>
    <t>Časť: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</si>
  <si>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</si>
  <si>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</si>
  <si>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</si>
  <si>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</si>
  <si>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</si>
  <si>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</si>
  <si>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</si>
  <si>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</si>
  <si>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</si>
  <si>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</si>
  <si>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Cenová ponuka</t>
  </si>
  <si>
    <t>P.č.</t>
  </si>
  <si>
    <t>Názov položky</t>
  </si>
  <si>
    <t>Merná jednotka</t>
  </si>
  <si>
    <t>Požadované množstvo</t>
  </si>
  <si>
    <t>Cena bez DPH za 1 kus (jednotková cena bez DPH)</t>
  </si>
  <si>
    <t>Cena bez DPH spolu za počet požadovaného množstva</t>
  </si>
  <si>
    <t>Cena s DPH spolu za počet požadovaného množstva</t>
  </si>
  <si>
    <t>1_2</t>
  </si>
  <si>
    <t xml:space="preserve">Hnetač </t>
  </si>
  <si>
    <t>2_2</t>
  </si>
  <si>
    <t xml:space="preserve">Rotačná pec </t>
  </si>
  <si>
    <t>3_2</t>
  </si>
  <si>
    <t>Kysiareň</t>
  </si>
  <si>
    <t>4_2</t>
  </si>
  <si>
    <t>Pec modulová</t>
  </si>
  <si>
    <t>5_2</t>
  </si>
  <si>
    <t>Stroj na zrenie cesta a následné kysnutie</t>
  </si>
  <si>
    <t>6_2</t>
  </si>
  <si>
    <t xml:space="preserve">Deliaci stroj </t>
  </si>
  <si>
    <t>7_2</t>
  </si>
  <si>
    <t>Rezačka chleba</t>
  </si>
  <si>
    <t>8_2</t>
  </si>
  <si>
    <t xml:space="preserve">Modulová etážová pec </t>
  </si>
  <si>
    <t>9_2</t>
  </si>
  <si>
    <t xml:space="preserve">Trezírovací stroj </t>
  </si>
  <si>
    <t>10_2</t>
  </si>
  <si>
    <t xml:space="preserve">Poťahovačka s chladiacim tunelom </t>
  </si>
  <si>
    <t>11_2</t>
  </si>
  <si>
    <t>Balička</t>
  </si>
  <si>
    <t>CELKOM EUR:</t>
  </si>
  <si>
    <t>Miesto a dátum vypracovania cenovej ponuky:</t>
  </si>
  <si>
    <t>Podpis a pečiatka štatutárneho zástupcu uchádzača:</t>
  </si>
  <si>
    <t>„Vybavenie SOŠ Kežmarok – Cukrár/Pekár/Kuchár_2023“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</si>
</sst>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1"/>
      <color rgb="FF191919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b/>
      <sz val="11"/>
      <name val="Calibri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" fillId="0" borderId="0"/>
  </cellStyleXfs>
  <cellXfs count="188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7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9" fillId="0" borderId="0" xfId="0" applyFont="1"/>
    <xf numFmtId="49" fontId="0" fillId="0" borderId="4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9" fillId="0" borderId="4" xfId="0" applyFont="1" applyBorder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1" fillId="0" borderId="0" xfId="1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3" fillId="0" borderId="0" xfId="0" applyFont="1"/>
    <xf numFmtId="0" fontId="1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/>
    <xf numFmtId="0" fontId="14" fillId="0" borderId="17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0" fillId="0" borderId="18" xfId="0" applyBorder="1"/>
    <xf numFmtId="49" fontId="15" fillId="0" borderId="4" xfId="0" applyNumberFormat="1" applyFont="1" applyBorder="1" applyAlignment="1">
      <alignment horizontal="center"/>
    </xf>
    <xf numFmtId="0" fontId="0" fillId="0" borderId="5" xfId="0" applyBorder="1"/>
    <xf numFmtId="0" fontId="15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7" borderId="4" xfId="0" applyFill="1" applyBorder="1" applyAlignment="1">
      <alignment horizontal="center"/>
    </xf>
    <xf numFmtId="0" fontId="8" fillId="0" borderId="4" xfId="0" applyFont="1" applyBorder="1"/>
    <xf numFmtId="0" fontId="16" fillId="0" borderId="4" xfId="0" applyFont="1" applyBorder="1" applyAlignment="1">
      <alignment wrapText="1"/>
    </xf>
    <xf numFmtId="0" fontId="17" fillId="0" borderId="4" xfId="0" applyFont="1" applyBorder="1"/>
    <xf numFmtId="0" fontId="4" fillId="0" borderId="4" xfId="0" applyFont="1" applyBorder="1" applyAlignment="1">
      <alignment wrapText="1"/>
    </xf>
    <xf numFmtId="0" fontId="16" fillId="0" borderId="4" xfId="0" applyFont="1" applyBorder="1"/>
    <xf numFmtId="0" fontId="17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0" fillId="7" borderId="4" xfId="0" applyFill="1" applyBorder="1"/>
    <xf numFmtId="0" fontId="7" fillId="2" borderId="15" xfId="0" applyFont="1" applyFill="1" applyBorder="1"/>
    <xf numFmtId="0" fontId="0" fillId="5" borderId="5" xfId="0" applyFill="1" applyBorder="1" applyAlignment="1">
      <alignment horizontal="center" wrapText="1"/>
    </xf>
    <xf numFmtId="0" fontId="4" fillId="2" borderId="15" xfId="0" applyFont="1" applyFill="1" applyBorder="1" applyAlignment="1">
      <alignment wrapText="1"/>
    </xf>
    <xf numFmtId="0" fontId="0" fillId="5" borderId="18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8" fillId="0" borderId="15" xfId="0" applyFont="1" applyBorder="1"/>
    <xf numFmtId="0" fontId="8" fillId="0" borderId="15" xfId="0" applyFont="1" applyBorder="1" applyAlignment="1">
      <alignment wrapText="1"/>
    </xf>
    <xf numFmtId="0" fontId="16" fillId="0" borderId="15" xfId="0" applyFont="1" applyBorder="1"/>
    <xf numFmtId="0" fontId="17" fillId="0" borderId="15" xfId="0" applyFont="1" applyBorder="1"/>
    <xf numFmtId="0" fontId="16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0" fillId="5" borderId="20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7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17" fillId="0" borderId="16" xfId="0" applyFont="1" applyBorder="1"/>
    <xf numFmtId="0" fontId="0" fillId="0" borderId="5" xfId="0" applyBorder="1" applyAlignment="1">
      <alignment horizontal="center" wrapText="1"/>
    </xf>
    <xf numFmtId="0" fontId="2" fillId="0" borderId="0" xfId="0" applyFont="1"/>
    <xf numFmtId="0" fontId="0" fillId="7" borderId="5" xfId="0" applyFill="1" applyBorder="1" applyAlignment="1">
      <alignment horizontal="center" wrapText="1"/>
    </xf>
    <xf numFmtId="49" fontId="0" fillId="7" borderId="4" xfId="0" applyNumberFormat="1" applyFill="1" applyBorder="1" applyAlignment="1">
      <alignment horizontal="center"/>
    </xf>
    <xf numFmtId="0" fontId="18" fillId="0" borderId="15" xfId="0" applyFont="1" applyBorder="1" applyAlignment="1">
      <alignment wrapText="1"/>
    </xf>
    <xf numFmtId="0" fontId="20" fillId="0" borderId="15" xfId="3" applyFont="1" applyBorder="1" applyAlignment="1" applyProtection="1"/>
    <xf numFmtId="0" fontId="20" fillId="0" borderId="16" xfId="3" applyFont="1" applyBorder="1" applyAlignment="1" applyProtection="1"/>
    <xf numFmtId="0" fontId="2" fillId="0" borderId="4" xfId="0" applyFont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0" borderId="4" xfId="0" applyFont="1" applyBorder="1"/>
    <xf numFmtId="0" fontId="14" fillId="0" borderId="18" xfId="0" applyFont="1" applyBorder="1" applyAlignment="1">
      <alignment wrapText="1"/>
    </xf>
    <xf numFmtId="0" fontId="4" fillId="0" borderId="0" xfId="0" applyFont="1"/>
    <xf numFmtId="0" fontId="8" fillId="2" borderId="4" xfId="0" applyFont="1" applyFill="1" applyBorder="1"/>
    <xf numFmtId="0" fontId="17" fillId="0" borderId="5" xfId="0" applyFont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1" fillId="0" borderId="0" xfId="1" applyFont="1"/>
    <xf numFmtId="0" fontId="2" fillId="7" borderId="5" xfId="0" applyFont="1" applyFill="1" applyBorder="1" applyAlignment="1">
      <alignment horizontal="center"/>
    </xf>
    <xf numFmtId="0" fontId="13" fillId="0" borderId="18" xfId="0" applyFont="1" applyBorder="1"/>
    <xf numFmtId="0" fontId="8" fillId="2" borderId="15" xfId="0" applyFont="1" applyFill="1" applyBorder="1"/>
    <xf numFmtId="0" fontId="0" fillId="2" borderId="18" xfId="0" applyFill="1" applyBorder="1"/>
    <xf numFmtId="0" fontId="0" fillId="7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0" xfId="0" applyFont="1"/>
    <xf numFmtId="0" fontId="12" fillId="0" borderId="7" xfId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2" fillId="0" borderId="10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2" fillId="0" borderId="21" xfId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left"/>
    </xf>
    <xf numFmtId="49" fontId="25" fillId="6" borderId="27" xfId="0" applyNumberFormat="1" applyFont="1" applyFill="1" applyBorder="1" applyAlignment="1">
      <alignment horizontal="center" wrapText="1"/>
    </xf>
    <xf numFmtId="49" fontId="25" fillId="6" borderId="28" xfId="0" applyNumberFormat="1" applyFont="1" applyFill="1" applyBorder="1" applyAlignment="1">
      <alignment horizontal="center" wrapText="1"/>
    </xf>
    <xf numFmtId="49" fontId="25" fillId="6" borderId="29" xfId="0" applyNumberFormat="1" applyFont="1" applyFill="1" applyBorder="1" applyAlignment="1">
      <alignment horizontal="center" wrapText="1"/>
    </xf>
    <xf numFmtId="0" fontId="23" fillId="0" borderId="3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49" fontId="25" fillId="6" borderId="1" xfId="0" applyNumberFormat="1" applyFont="1" applyFill="1" applyBorder="1" applyAlignment="1">
      <alignment horizontal="center" wrapText="1"/>
    </xf>
    <xf numFmtId="49" fontId="25" fillId="6" borderId="2" xfId="0" applyNumberFormat="1" applyFont="1" applyFill="1" applyBorder="1" applyAlignment="1">
      <alignment horizontal="center" wrapText="1"/>
    </xf>
    <xf numFmtId="49" fontId="25" fillId="6" borderId="31" xfId="0" applyNumberFormat="1" applyFont="1" applyFill="1" applyBorder="1" applyAlignment="1">
      <alignment horizontal="center" wrapText="1"/>
    </xf>
    <xf numFmtId="49" fontId="27" fillId="6" borderId="1" xfId="4" applyNumberFormat="1" applyFont="1" applyFill="1" applyBorder="1" applyAlignment="1">
      <alignment horizontal="center" wrapText="1"/>
    </xf>
    <xf numFmtId="49" fontId="27" fillId="6" borderId="2" xfId="4" applyNumberFormat="1" applyFont="1" applyFill="1" applyBorder="1" applyAlignment="1">
      <alignment horizontal="center" wrapText="1"/>
    </xf>
    <xf numFmtId="49" fontId="27" fillId="6" borderId="31" xfId="4" applyNumberFormat="1" applyFont="1" applyFill="1" applyBorder="1" applyAlignment="1">
      <alignment horizontal="center" wrapText="1"/>
    </xf>
    <xf numFmtId="0" fontId="23" fillId="0" borderId="3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/>
    </xf>
    <xf numFmtId="49" fontId="25" fillId="6" borderId="33" xfId="0" applyNumberFormat="1" applyFont="1" applyFill="1" applyBorder="1" applyAlignment="1">
      <alignment horizontal="center" wrapText="1"/>
    </xf>
    <xf numFmtId="49" fontId="25" fillId="6" borderId="34" xfId="0" applyNumberFormat="1" applyFont="1" applyFill="1" applyBorder="1" applyAlignment="1">
      <alignment horizontal="center" wrapText="1"/>
    </xf>
    <xf numFmtId="49" fontId="25" fillId="6" borderId="35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1" fontId="28" fillId="7" borderId="36" xfId="0" applyNumberFormat="1" applyFont="1" applyFill="1" applyBorder="1" applyAlignment="1">
      <alignment horizontal="center" vertical="center"/>
    </xf>
    <xf numFmtId="1" fontId="28" fillId="7" borderId="26" xfId="0" applyNumberFormat="1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 wrapText="1"/>
    </xf>
    <xf numFmtId="164" fontId="28" fillId="7" borderId="26" xfId="0" applyNumberFormat="1" applyFont="1" applyFill="1" applyBorder="1" applyAlignment="1">
      <alignment horizontal="center" vertical="center" wrapText="1"/>
    </xf>
    <xf numFmtId="4" fontId="28" fillId="7" borderId="6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4" xfId="5" applyFont="1" applyBorder="1" applyAlignment="1">
      <alignment horizontal="left" vertical="center" wrapText="1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 wrapText="1"/>
    </xf>
    <xf numFmtId="4" fontId="24" fillId="6" borderId="4" xfId="0" applyNumberFormat="1" applyFont="1" applyFill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5" applyFont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" fontId="29" fillId="0" borderId="38" xfId="0" applyNumberFormat="1" applyFont="1" applyBorder="1" applyAlignment="1">
      <alignment horizontal="center" vertical="center" wrapText="1"/>
    </xf>
    <xf numFmtId="1" fontId="29" fillId="0" borderId="19" xfId="0" applyNumberFormat="1" applyFont="1" applyBorder="1" applyAlignment="1">
      <alignment horizontal="center" vertical="center" wrapText="1"/>
    </xf>
    <xf numFmtId="1" fontId="29" fillId="0" borderId="39" xfId="0" applyNumberFormat="1" applyFont="1" applyBorder="1" applyAlignment="1">
      <alignment horizontal="center" vertical="center" wrapText="1"/>
    </xf>
    <xf numFmtId="4" fontId="29" fillId="9" borderId="27" xfId="0" applyNumberFormat="1" applyFont="1" applyFill="1" applyBorder="1" applyAlignment="1">
      <alignment horizontal="right" vertical="center" wrapText="1"/>
    </xf>
    <xf numFmtId="4" fontId="29" fillId="9" borderId="40" xfId="0" applyNumberFormat="1" applyFont="1" applyFill="1" applyBorder="1" applyAlignment="1">
      <alignment horizontal="right" vertical="center" wrapText="1"/>
    </xf>
    <xf numFmtId="4" fontId="29" fillId="9" borderId="27" xfId="0" applyNumberFormat="1" applyFont="1" applyFill="1" applyBorder="1" applyAlignment="1">
      <alignment horizontal="right" vertical="center" wrapText="1"/>
    </xf>
    <xf numFmtId="4" fontId="22" fillId="9" borderId="4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2" fillId="6" borderId="0" xfId="0" applyFont="1" applyFill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22" fillId="6" borderId="0" xfId="0" applyFont="1" applyFill="1" applyAlignment="1">
      <alignment vertical="center" wrapText="1"/>
    </xf>
  </cellXfs>
  <cellStyles count="6">
    <cellStyle name="Hypertextové prepojenie" xfId="3" builtinId="8"/>
    <cellStyle name="Hypertextové prepojenie 3" xfId="4" xr:uid="{876F472F-728F-4346-991E-6FE8096E9BC0}"/>
    <cellStyle name="Normálna" xfId="0" builtinId="0"/>
    <cellStyle name="Normálna 2" xfId="5" xr:uid="{426C07DC-16FF-46EF-B7EF-DA57D5636D34}"/>
    <cellStyle name="Normálna 2 2" xfId="1" xr:uid="{00000000-0005-0000-0000-000002000000}"/>
    <cellStyle name="Normálna 2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zoomScaleNormal="100" workbookViewId="0">
      <selection activeCell="A4" sqref="A4:C4"/>
    </sheetView>
  </sheetViews>
  <sheetFormatPr defaultRowHeight="14.4" x14ac:dyDescent="0.3"/>
  <cols>
    <col min="1" max="1" width="53.6640625" customWidth="1"/>
    <col min="2" max="2" width="18.44140625" customWidth="1"/>
    <col min="3" max="3" width="16" customWidth="1"/>
    <col min="4" max="4" width="13.5546875" customWidth="1"/>
    <col min="5" max="5" width="25.6640625" customWidth="1"/>
    <col min="6" max="6" width="17.44140625" customWidth="1"/>
    <col min="7" max="7" width="19.88671875" customWidth="1"/>
    <col min="8" max="8" width="22.6640625" customWidth="1"/>
    <col min="9" max="9" width="27.109375" customWidth="1"/>
    <col min="10" max="10" width="0.5546875" hidden="1" customWidth="1"/>
  </cols>
  <sheetData>
    <row r="1" spans="1:10" x14ac:dyDescent="0.3">
      <c r="A1" s="23" t="s">
        <v>221</v>
      </c>
    </row>
    <row r="2" spans="1:10" x14ac:dyDescent="0.3">
      <c r="A2" s="107" t="s">
        <v>219</v>
      </c>
      <c r="B2" s="107"/>
      <c r="C2" s="107"/>
    </row>
    <row r="3" spans="1:10" x14ac:dyDescent="0.3">
      <c r="A3" s="107" t="s">
        <v>222</v>
      </c>
      <c r="B3" s="107"/>
      <c r="C3" s="107"/>
    </row>
    <row r="4" spans="1:10" x14ac:dyDescent="0.3">
      <c r="A4" s="107" t="s">
        <v>220</v>
      </c>
      <c r="B4" s="107"/>
      <c r="C4" s="107"/>
    </row>
    <row r="6" spans="1:10" x14ac:dyDescent="0.3">
      <c r="A6" s="1" t="s">
        <v>0</v>
      </c>
    </row>
    <row r="7" spans="1:10" x14ac:dyDescent="0.3">
      <c r="A7" s="112"/>
      <c r="B7" s="113"/>
      <c r="C7" s="113"/>
      <c r="D7" s="113"/>
      <c r="E7" s="114"/>
      <c r="F7" s="102" t="s">
        <v>15</v>
      </c>
      <c r="G7" s="103"/>
      <c r="H7" s="103"/>
      <c r="I7" s="103"/>
      <c r="J7" s="103"/>
    </row>
    <row r="8" spans="1:10" ht="37.5" customHeight="1" x14ac:dyDescent="0.3">
      <c r="A8" s="115" t="s">
        <v>45</v>
      </c>
      <c r="B8" s="116"/>
      <c r="C8" s="116"/>
      <c r="D8" s="116"/>
      <c r="E8" s="116"/>
      <c r="F8" s="104" t="s">
        <v>46</v>
      </c>
      <c r="G8" s="105"/>
      <c r="H8" s="105"/>
      <c r="I8" s="105"/>
      <c r="J8" s="22"/>
    </row>
    <row r="9" spans="1:10" ht="15" customHeight="1" x14ac:dyDescent="0.3">
      <c r="A9" s="2" t="s">
        <v>1</v>
      </c>
      <c r="B9" s="3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  <c r="J9" s="17"/>
    </row>
    <row r="10" spans="1:10" x14ac:dyDescent="0.3">
      <c r="A10" s="4"/>
      <c r="B10" s="5"/>
      <c r="C10" s="6" t="s">
        <v>4</v>
      </c>
      <c r="D10" s="6" t="s">
        <v>5</v>
      </c>
      <c r="E10" s="12" t="s">
        <v>6</v>
      </c>
      <c r="F10" s="5"/>
      <c r="G10" s="6" t="s">
        <v>4</v>
      </c>
      <c r="H10" s="6" t="s">
        <v>5</v>
      </c>
      <c r="I10" s="6" t="s">
        <v>16</v>
      </c>
      <c r="J10" s="17"/>
    </row>
    <row r="11" spans="1:10" x14ac:dyDescent="0.3">
      <c r="A11" s="36" t="s">
        <v>23</v>
      </c>
      <c r="B11" s="18"/>
      <c r="C11" s="18"/>
      <c r="D11" s="18"/>
      <c r="E11" s="20" t="s">
        <v>7</v>
      </c>
      <c r="F11" s="18"/>
      <c r="G11" s="17"/>
      <c r="H11" s="18"/>
      <c r="I11" s="21" t="s">
        <v>17</v>
      </c>
      <c r="J11" s="17"/>
    </row>
    <row r="12" spans="1:10" x14ac:dyDescent="0.3">
      <c r="A12" s="36" t="s">
        <v>24</v>
      </c>
      <c r="B12" s="18" t="s">
        <v>8</v>
      </c>
      <c r="C12" s="10" t="s">
        <v>41</v>
      </c>
      <c r="D12" s="18"/>
      <c r="E12" s="20"/>
      <c r="F12" s="18" t="s">
        <v>8</v>
      </c>
      <c r="G12" s="15"/>
      <c r="H12" s="18"/>
      <c r="I12" s="20"/>
      <c r="J12" s="17"/>
    </row>
    <row r="13" spans="1:10" x14ac:dyDescent="0.3">
      <c r="A13" s="37" t="s">
        <v>25</v>
      </c>
      <c r="B13" s="18"/>
      <c r="C13" s="10"/>
      <c r="D13" s="18"/>
      <c r="E13" s="20" t="s">
        <v>7</v>
      </c>
      <c r="F13" s="18"/>
      <c r="G13" s="18"/>
      <c r="H13" s="18"/>
      <c r="I13" s="21" t="s">
        <v>17</v>
      </c>
      <c r="J13" s="17"/>
    </row>
    <row r="14" spans="1:10" x14ac:dyDescent="0.3">
      <c r="A14" s="36" t="s">
        <v>26</v>
      </c>
      <c r="B14" s="18" t="s">
        <v>38</v>
      </c>
      <c r="C14" s="10" t="s">
        <v>42</v>
      </c>
      <c r="D14" s="18"/>
      <c r="E14" s="18"/>
      <c r="F14" s="18" t="s">
        <v>38</v>
      </c>
      <c r="G14" s="14"/>
      <c r="H14" s="17"/>
      <c r="I14" s="17"/>
      <c r="J14" s="17"/>
    </row>
    <row r="15" spans="1:10" x14ac:dyDescent="0.3">
      <c r="A15" s="36" t="s">
        <v>27</v>
      </c>
      <c r="B15" s="18" t="s">
        <v>9</v>
      </c>
      <c r="C15" s="18" t="s">
        <v>43</v>
      </c>
      <c r="D15" s="18"/>
      <c r="E15" s="20"/>
      <c r="F15" s="18" t="s">
        <v>9</v>
      </c>
      <c r="G15" s="14"/>
      <c r="H15" s="17"/>
      <c r="I15" s="7"/>
      <c r="J15" s="17"/>
    </row>
    <row r="16" spans="1:10" x14ac:dyDescent="0.3">
      <c r="A16" s="36" t="s">
        <v>28</v>
      </c>
      <c r="B16" s="18" t="s">
        <v>9</v>
      </c>
      <c r="C16" s="10" t="s">
        <v>44</v>
      </c>
      <c r="D16" s="18"/>
      <c r="E16" s="18"/>
      <c r="F16" s="18" t="s">
        <v>9</v>
      </c>
      <c r="G16" s="14"/>
      <c r="H16" s="17"/>
      <c r="I16" s="7"/>
      <c r="J16" s="17"/>
    </row>
    <row r="17" spans="1:11" x14ac:dyDescent="0.3">
      <c r="A17" s="38" t="s">
        <v>29</v>
      </c>
      <c r="B17" s="18"/>
      <c r="C17" s="10"/>
      <c r="D17" s="18"/>
      <c r="E17" s="18" t="s">
        <v>7</v>
      </c>
      <c r="F17" s="18"/>
      <c r="G17" s="17"/>
      <c r="H17" s="17"/>
      <c r="I17" s="21" t="s">
        <v>17</v>
      </c>
      <c r="J17" s="17"/>
    </row>
    <row r="18" spans="1:11" ht="28.8" x14ac:dyDescent="0.3">
      <c r="A18" s="37" t="s">
        <v>30</v>
      </c>
      <c r="B18" s="18"/>
      <c r="C18" s="10" t="s">
        <v>14</v>
      </c>
      <c r="D18" s="18"/>
      <c r="E18" s="20"/>
      <c r="F18" s="18"/>
      <c r="G18" s="43"/>
      <c r="H18" s="17"/>
      <c r="I18" s="7"/>
      <c r="J18" s="17"/>
    </row>
    <row r="19" spans="1:11" x14ac:dyDescent="0.3">
      <c r="A19" s="39" t="s">
        <v>31</v>
      </c>
      <c r="B19" s="18"/>
      <c r="C19" s="10"/>
      <c r="D19" s="18"/>
      <c r="E19" s="20" t="s">
        <v>7</v>
      </c>
      <c r="F19" s="18"/>
      <c r="G19" s="5"/>
      <c r="H19" s="17"/>
      <c r="I19" s="21" t="s">
        <v>17</v>
      </c>
      <c r="J19" s="13"/>
      <c r="K19" s="9"/>
    </row>
    <row r="20" spans="1:11" x14ac:dyDescent="0.3">
      <c r="A20" s="38" t="s">
        <v>32</v>
      </c>
      <c r="B20" s="17"/>
      <c r="C20" s="10"/>
      <c r="D20" s="18"/>
      <c r="E20" s="18" t="s">
        <v>7</v>
      </c>
      <c r="F20" s="17"/>
      <c r="G20" s="5"/>
      <c r="H20" s="17"/>
      <c r="I20" s="21" t="s">
        <v>17</v>
      </c>
      <c r="J20" s="17"/>
    </row>
    <row r="21" spans="1:11" ht="15" customHeight="1" x14ac:dyDescent="0.3">
      <c r="A21" s="40" t="s">
        <v>33</v>
      </c>
      <c r="B21" s="18" t="s">
        <v>39</v>
      </c>
      <c r="C21" s="10" t="s">
        <v>14</v>
      </c>
      <c r="D21" s="17"/>
      <c r="E21" s="20"/>
      <c r="F21" s="18" t="s">
        <v>39</v>
      </c>
      <c r="G21" s="14"/>
      <c r="H21" s="17"/>
      <c r="I21" s="17"/>
      <c r="J21" s="17"/>
    </row>
    <row r="22" spans="1:11" x14ac:dyDescent="0.3">
      <c r="A22" s="40" t="s">
        <v>34</v>
      </c>
      <c r="B22" s="18" t="s">
        <v>40</v>
      </c>
      <c r="C22" s="10" t="s">
        <v>14</v>
      </c>
      <c r="D22" s="18"/>
      <c r="E22" s="20"/>
      <c r="F22" s="18" t="s">
        <v>40</v>
      </c>
      <c r="G22" s="35"/>
      <c r="H22" s="18"/>
      <c r="I22" s="18"/>
      <c r="J22" s="17"/>
    </row>
    <row r="23" spans="1:11" x14ac:dyDescent="0.3">
      <c r="A23" s="41" t="s">
        <v>35</v>
      </c>
      <c r="B23" s="17"/>
      <c r="C23" s="10"/>
      <c r="D23" s="18"/>
      <c r="E23" s="18" t="s">
        <v>7</v>
      </c>
      <c r="F23" s="17"/>
      <c r="G23" s="17"/>
      <c r="H23" s="17"/>
      <c r="I23" s="21" t="s">
        <v>17</v>
      </c>
      <c r="J23" s="17"/>
    </row>
    <row r="24" spans="1:11" x14ac:dyDescent="0.3">
      <c r="A24" s="41" t="s">
        <v>36</v>
      </c>
      <c r="B24" s="18"/>
      <c r="C24" s="10"/>
      <c r="D24" s="17"/>
      <c r="E24" s="18" t="s">
        <v>7</v>
      </c>
      <c r="F24" s="18"/>
      <c r="G24" s="5"/>
      <c r="H24" s="17"/>
      <c r="I24" s="21" t="s">
        <v>17</v>
      </c>
      <c r="J24" s="17"/>
    </row>
    <row r="25" spans="1:11" x14ac:dyDescent="0.3">
      <c r="A25" s="38" t="s">
        <v>37</v>
      </c>
      <c r="B25" s="17"/>
      <c r="C25" s="17"/>
      <c r="D25" s="18"/>
      <c r="E25" s="18" t="s">
        <v>7</v>
      </c>
      <c r="F25" s="17"/>
      <c r="G25" s="5"/>
      <c r="H25" s="17"/>
      <c r="I25" s="21" t="s">
        <v>17</v>
      </c>
      <c r="J25" s="17"/>
    </row>
    <row r="26" spans="1:11" x14ac:dyDescent="0.3">
      <c r="A26" s="38" t="s">
        <v>12</v>
      </c>
      <c r="B26" s="17"/>
      <c r="C26" s="17"/>
      <c r="D26" s="17"/>
      <c r="E26" s="18" t="s">
        <v>7</v>
      </c>
      <c r="F26" s="17"/>
      <c r="G26" s="5"/>
      <c r="H26" s="17"/>
      <c r="I26" s="21" t="s">
        <v>17</v>
      </c>
      <c r="J26" s="17"/>
    </row>
    <row r="27" spans="1:11" ht="15" thickBot="1" x14ac:dyDescent="0.35">
      <c r="A27" s="78" t="s">
        <v>13</v>
      </c>
      <c r="B27" s="29"/>
      <c r="C27" s="29"/>
      <c r="D27" s="29"/>
      <c r="E27" s="33" t="s">
        <v>7</v>
      </c>
      <c r="F27" s="29"/>
      <c r="G27" s="90"/>
      <c r="H27" s="29"/>
      <c r="I27" s="47" t="s">
        <v>17</v>
      </c>
      <c r="J27" s="17"/>
    </row>
    <row r="29" spans="1:11" ht="15" thickBot="1" x14ac:dyDescent="0.35"/>
    <row r="30" spans="1:11" ht="15" thickTop="1" x14ac:dyDescent="0.3">
      <c r="A30" s="108" t="s">
        <v>18</v>
      </c>
      <c r="B30" s="109"/>
      <c r="C30" s="110"/>
    </row>
    <row r="31" spans="1:11" x14ac:dyDescent="0.3">
      <c r="A31" s="96"/>
      <c r="B31" s="97"/>
      <c r="C31" s="98"/>
    </row>
    <row r="32" spans="1:11" ht="18" x14ac:dyDescent="0.35">
      <c r="A32" s="111" t="s">
        <v>19</v>
      </c>
      <c r="B32" s="97"/>
      <c r="C32" s="98"/>
    </row>
    <row r="33" spans="1:3" x14ac:dyDescent="0.3">
      <c r="A33" s="96"/>
      <c r="B33" s="97"/>
      <c r="C33" s="98"/>
    </row>
    <row r="34" spans="1:3" x14ac:dyDescent="0.3">
      <c r="A34" s="96"/>
      <c r="B34" s="97"/>
      <c r="C34" s="98"/>
    </row>
    <row r="35" spans="1:3" x14ac:dyDescent="0.3">
      <c r="A35" s="96"/>
      <c r="B35" s="97"/>
      <c r="C35" s="98"/>
    </row>
    <row r="36" spans="1:3" ht="15" thickBot="1" x14ac:dyDescent="0.35">
      <c r="A36" s="99"/>
      <c r="B36" s="100"/>
      <c r="C36" s="101"/>
    </row>
    <row r="37" spans="1:3" ht="15" thickTop="1" x14ac:dyDescent="0.3"/>
  </sheetData>
  <mergeCells count="13">
    <mergeCell ref="A34:C36"/>
    <mergeCell ref="F7:J7"/>
    <mergeCell ref="F8:I8"/>
    <mergeCell ref="G9:I9"/>
    <mergeCell ref="A2:C2"/>
    <mergeCell ref="A3:C3"/>
    <mergeCell ref="A30:C31"/>
    <mergeCell ref="A32:C32"/>
    <mergeCell ref="A33:C33"/>
    <mergeCell ref="A7:E7"/>
    <mergeCell ref="A8:E8"/>
    <mergeCell ref="C9:E9"/>
    <mergeCell ref="A4:C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zoomScale="66" zoomScaleNormal="66" workbookViewId="0">
      <selection activeCell="A3" sqref="A3:C3"/>
    </sheetView>
  </sheetViews>
  <sheetFormatPr defaultRowHeight="14.4" x14ac:dyDescent="0.3"/>
  <cols>
    <col min="1" max="1" width="41.33203125" customWidth="1"/>
    <col min="2" max="2" width="19.5546875" customWidth="1"/>
    <col min="3" max="3" width="13.44140625" customWidth="1"/>
    <col min="4" max="4" width="12.6640625" customWidth="1"/>
    <col min="5" max="5" width="24.88671875" customWidth="1"/>
    <col min="6" max="6" width="19.88671875" customWidth="1"/>
    <col min="7" max="7" width="13.88671875" customWidth="1"/>
    <col min="8" max="8" width="12" customWidth="1"/>
    <col min="9" max="9" width="52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22" t="s">
        <v>15</v>
      </c>
      <c r="G7" s="123"/>
      <c r="H7" s="123"/>
      <c r="I7" s="124"/>
    </row>
    <row r="8" spans="1:9" ht="18" x14ac:dyDescent="0.3">
      <c r="A8" s="115" t="s">
        <v>192</v>
      </c>
      <c r="B8" s="116"/>
      <c r="C8" s="116"/>
      <c r="D8" s="116"/>
      <c r="E8" s="125"/>
      <c r="F8" s="126" t="s">
        <v>193</v>
      </c>
      <c r="G8" s="127"/>
      <c r="H8" s="127"/>
      <c r="I8" s="128"/>
    </row>
    <row r="9" spans="1:9" x14ac:dyDescent="0.3">
      <c r="A9" s="2" t="s">
        <v>1</v>
      </c>
      <c r="B9" s="3" t="s">
        <v>2</v>
      </c>
      <c r="C9" s="106" t="s">
        <v>3</v>
      </c>
      <c r="D9" s="106"/>
      <c r="E9" s="106"/>
      <c r="F9" s="3" t="s">
        <v>2</v>
      </c>
      <c r="G9" s="106" t="s">
        <v>3</v>
      </c>
      <c r="H9" s="106"/>
      <c r="I9" s="106"/>
    </row>
    <row r="10" spans="1:9" x14ac:dyDescent="0.3">
      <c r="A10" s="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7" t="s">
        <v>16</v>
      </c>
    </row>
    <row r="11" spans="1:9" x14ac:dyDescent="0.3">
      <c r="A11" s="80" t="s">
        <v>194</v>
      </c>
      <c r="B11" s="18"/>
      <c r="C11" s="18"/>
      <c r="D11" s="19"/>
      <c r="E11" s="8" t="s">
        <v>7</v>
      </c>
      <c r="F11" s="18"/>
      <c r="G11" s="18"/>
      <c r="H11" s="19"/>
      <c r="I11" s="61" t="s">
        <v>17</v>
      </c>
    </row>
    <row r="12" spans="1:9" x14ac:dyDescent="0.3">
      <c r="A12" s="80" t="s">
        <v>195</v>
      </c>
      <c r="B12" s="18"/>
      <c r="C12" s="18"/>
      <c r="D12" s="19"/>
      <c r="E12" s="8" t="s">
        <v>7</v>
      </c>
      <c r="F12" s="18"/>
      <c r="G12" s="18"/>
      <c r="H12" s="19"/>
      <c r="I12" s="61" t="s">
        <v>17</v>
      </c>
    </row>
    <row r="13" spans="1:9" x14ac:dyDescent="0.3">
      <c r="A13" s="38" t="s">
        <v>196</v>
      </c>
      <c r="B13" s="18"/>
      <c r="C13" s="75"/>
      <c r="D13" s="19"/>
      <c r="E13" s="19" t="s">
        <v>7</v>
      </c>
      <c r="F13" s="18"/>
      <c r="G13" s="75"/>
      <c r="H13" s="19"/>
      <c r="I13" s="61" t="s">
        <v>17</v>
      </c>
    </row>
    <row r="14" spans="1:9" x14ac:dyDescent="0.3">
      <c r="A14" s="38" t="s">
        <v>197</v>
      </c>
      <c r="B14" s="18" t="s">
        <v>10</v>
      </c>
      <c r="C14" s="75">
        <v>4000</v>
      </c>
      <c r="D14" s="19"/>
      <c r="E14" s="19"/>
      <c r="F14" s="18" t="s">
        <v>10</v>
      </c>
      <c r="G14" s="76"/>
      <c r="H14" s="19"/>
      <c r="I14" s="19"/>
    </row>
    <row r="15" spans="1:9" x14ac:dyDescent="0.3">
      <c r="A15" s="38" t="s">
        <v>198</v>
      </c>
      <c r="B15" s="18" t="s">
        <v>20</v>
      </c>
      <c r="C15" s="18"/>
      <c r="D15" s="18">
        <v>17</v>
      </c>
      <c r="E15" s="66"/>
      <c r="F15" s="18" t="s">
        <v>20</v>
      </c>
      <c r="G15" s="18"/>
      <c r="H15" s="94"/>
      <c r="I15" s="66"/>
    </row>
    <row r="16" spans="1:9" x14ac:dyDescent="0.3">
      <c r="A16" s="38" t="s">
        <v>199</v>
      </c>
      <c r="B16" s="18" t="s">
        <v>10</v>
      </c>
      <c r="C16" s="75">
        <v>200</v>
      </c>
      <c r="D16" s="19"/>
      <c r="E16" s="19"/>
      <c r="F16" s="18" t="s">
        <v>10</v>
      </c>
      <c r="G16" s="76"/>
      <c r="H16" s="19"/>
      <c r="I16" s="19"/>
    </row>
    <row r="17" spans="1:9" x14ac:dyDescent="0.3">
      <c r="A17" s="38" t="s">
        <v>200</v>
      </c>
      <c r="B17" s="18" t="s">
        <v>208</v>
      </c>
      <c r="C17" s="75" t="s">
        <v>209</v>
      </c>
      <c r="D17" s="19"/>
      <c r="E17" s="19"/>
      <c r="F17" s="18" t="s">
        <v>208</v>
      </c>
      <c r="G17" s="76"/>
      <c r="H17" s="19"/>
      <c r="I17" s="19"/>
    </row>
    <row r="18" spans="1:9" x14ac:dyDescent="0.3">
      <c r="A18" s="80" t="s">
        <v>201</v>
      </c>
      <c r="B18" s="18" t="s">
        <v>9</v>
      </c>
      <c r="C18" s="18">
        <v>24</v>
      </c>
      <c r="D18" s="19"/>
      <c r="E18" s="8"/>
      <c r="F18" s="18" t="s">
        <v>9</v>
      </c>
      <c r="G18" s="76"/>
      <c r="H18" s="19"/>
      <c r="I18" s="8"/>
    </row>
    <row r="19" spans="1:9" x14ac:dyDescent="0.3">
      <c r="A19" s="36" t="s">
        <v>202</v>
      </c>
      <c r="B19" s="18" t="s">
        <v>9</v>
      </c>
      <c r="C19" s="18">
        <v>90</v>
      </c>
      <c r="D19" s="19"/>
      <c r="E19" s="8"/>
      <c r="F19" s="18" t="s">
        <v>9</v>
      </c>
      <c r="G19" s="76"/>
      <c r="H19" s="19"/>
      <c r="I19" s="8"/>
    </row>
    <row r="20" spans="1:9" x14ac:dyDescent="0.3">
      <c r="A20" s="81" t="s">
        <v>203</v>
      </c>
      <c r="B20" s="19"/>
      <c r="C20" s="82"/>
      <c r="D20" s="19"/>
      <c r="E20" s="19" t="s">
        <v>7</v>
      </c>
      <c r="F20" s="19"/>
      <c r="G20" s="82"/>
      <c r="H20" s="19"/>
      <c r="I20" s="61" t="s">
        <v>17</v>
      </c>
    </row>
    <row r="21" spans="1:9" x14ac:dyDescent="0.3">
      <c r="A21" s="77" t="s">
        <v>204</v>
      </c>
      <c r="B21" s="17"/>
      <c r="C21" s="17"/>
      <c r="D21" s="17"/>
      <c r="E21" s="19" t="s">
        <v>7</v>
      </c>
      <c r="F21" s="17"/>
      <c r="G21" s="17"/>
      <c r="H21" s="17"/>
      <c r="I21" s="61" t="s">
        <v>17</v>
      </c>
    </row>
    <row r="22" spans="1:9" x14ac:dyDescent="0.3">
      <c r="A22" s="77" t="s">
        <v>205</v>
      </c>
      <c r="B22" s="17"/>
      <c r="C22" s="17"/>
      <c r="D22" s="17"/>
      <c r="E22" s="19" t="s">
        <v>7</v>
      </c>
      <c r="F22" s="17"/>
      <c r="G22" s="17"/>
      <c r="H22" s="17"/>
      <c r="I22" s="61" t="s">
        <v>17</v>
      </c>
    </row>
    <row r="23" spans="1:9" x14ac:dyDescent="0.3">
      <c r="A23" s="37" t="s">
        <v>206</v>
      </c>
      <c r="B23" s="18"/>
      <c r="C23" s="18"/>
      <c r="D23" s="18"/>
      <c r="E23" s="20" t="s">
        <v>7</v>
      </c>
      <c r="F23" s="18"/>
      <c r="G23" s="18"/>
      <c r="H23" s="18"/>
      <c r="I23" s="61" t="s">
        <v>17</v>
      </c>
    </row>
    <row r="24" spans="1:9" x14ac:dyDescent="0.3">
      <c r="A24" s="37" t="s">
        <v>207</v>
      </c>
      <c r="B24" s="18" t="s">
        <v>8</v>
      </c>
      <c r="C24" s="18">
        <v>4</v>
      </c>
      <c r="D24" s="17"/>
      <c r="E24" s="20"/>
      <c r="F24" s="18" t="s">
        <v>8</v>
      </c>
      <c r="G24" s="76"/>
      <c r="H24" s="17"/>
      <c r="I24" s="20"/>
    </row>
    <row r="25" spans="1:9" x14ac:dyDescent="0.3">
      <c r="A25" s="37" t="s">
        <v>12</v>
      </c>
      <c r="B25" s="18"/>
      <c r="C25" s="18"/>
      <c r="D25" s="17"/>
      <c r="E25" s="20" t="s">
        <v>7</v>
      </c>
      <c r="F25" s="18"/>
      <c r="G25" s="18"/>
      <c r="H25" s="17"/>
      <c r="I25" s="61" t="s">
        <v>17</v>
      </c>
    </row>
    <row r="26" spans="1:9" ht="15" thickBot="1" x14ac:dyDescent="0.35">
      <c r="A26" s="42" t="s">
        <v>13</v>
      </c>
      <c r="B26" s="17"/>
      <c r="C26" s="17"/>
      <c r="D26" s="17"/>
      <c r="E26" s="18" t="s">
        <v>7</v>
      </c>
      <c r="F26" s="17"/>
      <c r="G26" s="88"/>
      <c r="H26" s="29"/>
      <c r="I26" s="61" t="s">
        <v>17</v>
      </c>
    </row>
    <row r="27" spans="1:9" x14ac:dyDescent="0.3">
      <c r="A27" s="34"/>
      <c r="B27" s="34"/>
      <c r="C27" s="34"/>
      <c r="D27" s="34"/>
      <c r="E27" s="34"/>
      <c r="F27" s="34"/>
      <c r="I27" s="34"/>
    </row>
    <row r="28" spans="1:9" ht="15" thickBot="1" x14ac:dyDescent="0.35"/>
    <row r="29" spans="1:9" ht="18.600000000000001" thickTop="1" x14ac:dyDescent="0.35">
      <c r="A29" s="108" t="s">
        <v>18</v>
      </c>
      <c r="B29" s="109"/>
      <c r="C29" s="110"/>
      <c r="D29" s="86"/>
    </row>
    <row r="30" spans="1:9" ht="18" x14ac:dyDescent="0.35">
      <c r="A30" s="96"/>
      <c r="B30" s="97"/>
      <c r="C30" s="98"/>
      <c r="D30" s="16"/>
    </row>
    <row r="31" spans="1:9" ht="18" x14ac:dyDescent="0.35">
      <c r="A31" s="111" t="s">
        <v>19</v>
      </c>
      <c r="B31" s="97"/>
      <c r="C31" s="98"/>
      <c r="D31" s="16"/>
    </row>
    <row r="32" spans="1:9" x14ac:dyDescent="0.3">
      <c r="A32" s="96"/>
      <c r="B32" s="97"/>
      <c r="C32" s="98"/>
    </row>
    <row r="33" spans="1:3" x14ac:dyDescent="0.3">
      <c r="A33" s="96"/>
      <c r="B33" s="97"/>
      <c r="C33" s="98"/>
    </row>
    <row r="34" spans="1:3" x14ac:dyDescent="0.3">
      <c r="A34" s="96"/>
      <c r="B34" s="97"/>
      <c r="C34" s="98"/>
    </row>
    <row r="35" spans="1:3" ht="15" thickBot="1" x14ac:dyDescent="0.35">
      <c r="A35" s="99"/>
      <c r="B35" s="100"/>
      <c r="C35" s="101"/>
    </row>
    <row r="36" spans="1:3" ht="15" thickTop="1" x14ac:dyDescent="0.3"/>
  </sheetData>
  <mergeCells count="13">
    <mergeCell ref="A33:C35"/>
    <mergeCell ref="A2:C2"/>
    <mergeCell ref="A3:C3"/>
    <mergeCell ref="A7:E7"/>
    <mergeCell ref="F7:I7"/>
    <mergeCell ref="A8:E8"/>
    <mergeCell ref="F8:I8"/>
    <mergeCell ref="C9:E9"/>
    <mergeCell ref="G9:I9"/>
    <mergeCell ref="A29:C30"/>
    <mergeCell ref="A31:C31"/>
    <mergeCell ref="A32:C32"/>
    <mergeCell ref="A4:C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9"/>
  <sheetViews>
    <sheetView zoomScale="75" zoomScaleNormal="75" workbookViewId="0">
      <selection activeCell="G33" sqref="G33"/>
    </sheetView>
  </sheetViews>
  <sheetFormatPr defaultRowHeight="14.4" x14ac:dyDescent="0.3"/>
  <cols>
    <col min="1" max="1" width="42.5546875" customWidth="1"/>
    <col min="2" max="2" width="21" customWidth="1"/>
    <col min="3" max="3" width="9.5546875" bestFit="1" customWidth="1"/>
    <col min="4" max="4" width="13.44140625" bestFit="1" customWidth="1"/>
    <col min="5" max="5" width="24.88671875" bestFit="1" customWidth="1"/>
    <col min="6" max="6" width="18.88671875" customWidth="1"/>
    <col min="7" max="7" width="9.5546875" bestFit="1" customWidth="1"/>
    <col min="8" max="8" width="13.44140625" bestFit="1" customWidth="1"/>
    <col min="9" max="9" width="28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22" t="s">
        <v>15</v>
      </c>
      <c r="G7" s="123"/>
      <c r="H7" s="123"/>
      <c r="I7" s="124"/>
    </row>
    <row r="8" spans="1:9" ht="18" x14ac:dyDescent="0.3">
      <c r="A8" s="115" t="s">
        <v>217</v>
      </c>
      <c r="B8" s="116"/>
      <c r="C8" s="116"/>
      <c r="D8" s="116"/>
      <c r="E8" s="125"/>
      <c r="F8" s="126" t="s">
        <v>218</v>
      </c>
      <c r="G8" s="127"/>
      <c r="H8" s="127"/>
      <c r="I8" s="128"/>
    </row>
    <row r="9" spans="1:9" x14ac:dyDescent="0.3">
      <c r="A9" s="46" t="s">
        <v>1</v>
      </c>
      <c r="B9" s="3" t="s">
        <v>2</v>
      </c>
      <c r="C9" s="106" t="s">
        <v>3</v>
      </c>
      <c r="D9" s="106"/>
      <c r="E9" s="106"/>
      <c r="F9" s="3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7" t="s">
        <v>16</v>
      </c>
    </row>
    <row r="11" spans="1:9" x14ac:dyDescent="0.3">
      <c r="A11" s="89" t="s">
        <v>210</v>
      </c>
      <c r="B11" s="18"/>
      <c r="C11" s="18"/>
      <c r="D11" s="19"/>
      <c r="E11" s="8" t="s">
        <v>7</v>
      </c>
      <c r="F11" s="18"/>
      <c r="G11" s="18"/>
      <c r="H11" s="19"/>
      <c r="I11" s="61" t="s">
        <v>17</v>
      </c>
    </row>
    <row r="12" spans="1:9" x14ac:dyDescent="0.3">
      <c r="A12" s="52" t="s">
        <v>211</v>
      </c>
      <c r="B12" s="18"/>
      <c r="C12" s="75"/>
      <c r="D12" s="18"/>
      <c r="E12" s="18" t="s">
        <v>7</v>
      </c>
      <c r="F12" s="18"/>
      <c r="G12" s="75"/>
      <c r="H12" s="18"/>
      <c r="I12" s="61" t="s">
        <v>17</v>
      </c>
    </row>
    <row r="13" spans="1:9" x14ac:dyDescent="0.3">
      <c r="A13" s="89" t="s">
        <v>212</v>
      </c>
      <c r="B13" s="18"/>
      <c r="C13" s="18"/>
      <c r="D13" s="19"/>
      <c r="E13" s="8" t="s">
        <v>7</v>
      </c>
      <c r="F13" s="18"/>
      <c r="G13" s="18"/>
      <c r="H13" s="19"/>
      <c r="I13" s="61" t="s">
        <v>17</v>
      </c>
    </row>
    <row r="14" spans="1:9" x14ac:dyDescent="0.3">
      <c r="A14" s="49" t="s">
        <v>213</v>
      </c>
      <c r="B14" s="18" t="s">
        <v>10</v>
      </c>
      <c r="C14" s="18"/>
      <c r="D14" s="19" t="s">
        <v>216</v>
      </c>
      <c r="E14" s="8"/>
      <c r="F14" s="18" t="s">
        <v>10</v>
      </c>
      <c r="G14" s="18"/>
      <c r="H14" s="92"/>
      <c r="I14" s="8"/>
    </row>
    <row r="15" spans="1:9" x14ac:dyDescent="0.3">
      <c r="A15" s="52" t="s">
        <v>214</v>
      </c>
      <c r="B15" s="18" t="s">
        <v>139</v>
      </c>
      <c r="C15" s="19">
        <v>250</v>
      </c>
      <c r="D15" s="17"/>
      <c r="E15" s="19"/>
      <c r="F15" s="18" t="s">
        <v>139</v>
      </c>
      <c r="G15" s="61"/>
      <c r="H15" s="17"/>
      <c r="I15" s="19"/>
    </row>
    <row r="16" spans="1:9" x14ac:dyDescent="0.3">
      <c r="A16" s="52" t="s">
        <v>215</v>
      </c>
      <c r="B16" s="18" t="s">
        <v>10</v>
      </c>
      <c r="C16" s="75"/>
      <c r="D16" s="19">
        <v>450</v>
      </c>
      <c r="E16" s="19"/>
      <c r="F16" s="18" t="s">
        <v>10</v>
      </c>
      <c r="G16" s="75"/>
      <c r="H16" s="92"/>
      <c r="I16" s="19"/>
    </row>
    <row r="17" spans="1:9" x14ac:dyDescent="0.3">
      <c r="A17" s="52" t="s">
        <v>24</v>
      </c>
      <c r="B17" s="18" t="s">
        <v>8</v>
      </c>
      <c r="C17" s="75">
        <v>1.65</v>
      </c>
      <c r="D17" s="18"/>
      <c r="E17" s="18"/>
      <c r="F17" s="18" t="s">
        <v>8</v>
      </c>
      <c r="G17" s="61"/>
      <c r="H17" s="18"/>
      <c r="I17" s="18"/>
    </row>
    <row r="18" spans="1:9" x14ac:dyDescent="0.3">
      <c r="A18" s="65" t="s">
        <v>12</v>
      </c>
      <c r="B18" s="19"/>
      <c r="C18" s="82"/>
      <c r="D18" s="19"/>
      <c r="E18" s="19" t="s">
        <v>7</v>
      </c>
      <c r="F18" s="19"/>
      <c r="G18" s="82"/>
      <c r="H18" s="19"/>
      <c r="I18" s="61" t="s">
        <v>17</v>
      </c>
    </row>
    <row r="19" spans="1:9" ht="15" thickBot="1" x14ac:dyDescent="0.35">
      <c r="A19" s="27" t="s">
        <v>13</v>
      </c>
      <c r="B19" s="29"/>
      <c r="C19" s="29"/>
      <c r="D19" s="29"/>
      <c r="E19" s="33" t="s">
        <v>7</v>
      </c>
      <c r="F19" s="29"/>
      <c r="G19" s="29"/>
      <c r="H19" s="29"/>
      <c r="I19" s="61" t="s">
        <v>17</v>
      </c>
    </row>
    <row r="20" spans="1:9" x14ac:dyDescent="0.3">
      <c r="A20" s="34"/>
      <c r="B20" s="34"/>
      <c r="C20" s="34"/>
      <c r="D20" s="34"/>
      <c r="E20" s="34"/>
      <c r="F20" s="34"/>
      <c r="I20" s="34"/>
    </row>
    <row r="21" spans="1:9" ht="15" thickBot="1" x14ac:dyDescent="0.35"/>
    <row r="22" spans="1:9" ht="18.600000000000001" thickTop="1" x14ac:dyDescent="0.35">
      <c r="A22" s="108" t="s">
        <v>18</v>
      </c>
      <c r="B22" s="109"/>
      <c r="C22" s="110"/>
      <c r="D22" s="86"/>
    </row>
    <row r="23" spans="1:9" ht="18" x14ac:dyDescent="0.35">
      <c r="A23" s="96"/>
      <c r="B23" s="97"/>
      <c r="C23" s="98"/>
      <c r="D23" s="16"/>
    </row>
    <row r="24" spans="1:9" ht="18" x14ac:dyDescent="0.35">
      <c r="A24" s="111" t="s">
        <v>19</v>
      </c>
      <c r="B24" s="97"/>
      <c r="C24" s="98"/>
      <c r="D24" s="16"/>
    </row>
    <row r="25" spans="1:9" x14ac:dyDescent="0.3">
      <c r="A25" s="96"/>
      <c r="B25" s="97"/>
      <c r="C25" s="98"/>
    </row>
    <row r="26" spans="1:9" x14ac:dyDescent="0.3">
      <c r="A26" s="96"/>
      <c r="B26" s="97"/>
      <c r="C26" s="98"/>
    </row>
    <row r="27" spans="1:9" x14ac:dyDescent="0.3">
      <c r="A27" s="96"/>
      <c r="B27" s="97"/>
      <c r="C27" s="98"/>
    </row>
    <row r="28" spans="1:9" ht="15" thickBot="1" x14ac:dyDescent="0.35">
      <c r="A28" s="99"/>
      <c r="B28" s="100"/>
      <c r="C28" s="101"/>
    </row>
    <row r="29" spans="1:9" ht="15" thickTop="1" x14ac:dyDescent="0.3"/>
  </sheetData>
  <mergeCells count="13">
    <mergeCell ref="A26:C28"/>
    <mergeCell ref="A2:C2"/>
    <mergeCell ref="A3:C3"/>
    <mergeCell ref="A7:E7"/>
    <mergeCell ref="F7:I7"/>
    <mergeCell ref="A8:E8"/>
    <mergeCell ref="F8:I8"/>
    <mergeCell ref="C9:E9"/>
    <mergeCell ref="G9:I9"/>
    <mergeCell ref="A22:C23"/>
    <mergeCell ref="A24:C24"/>
    <mergeCell ref="A25:C25"/>
    <mergeCell ref="A4:C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29A-86D8-4376-91B6-20C9DC8B7184}">
  <dimension ref="A1:G33"/>
  <sheetViews>
    <sheetView tabSelected="1" workbookViewId="0">
      <selection activeCell="B3" sqref="B3:G3"/>
    </sheetView>
  </sheetViews>
  <sheetFormatPr defaultRowHeight="14.4" x14ac:dyDescent="0.3"/>
  <cols>
    <col min="1" max="1" width="10.44140625" customWidth="1"/>
    <col min="2" max="2" width="22" customWidth="1"/>
    <col min="3" max="3" width="11.6640625" customWidth="1"/>
    <col min="4" max="4" width="10.6640625" customWidth="1"/>
    <col min="5" max="5" width="14.77734375" customWidth="1"/>
    <col min="6" max="6" width="26.21875" customWidth="1"/>
    <col min="7" max="7" width="28.88671875" customWidth="1"/>
  </cols>
  <sheetData>
    <row r="1" spans="1:7" ht="47.4" thickBot="1" x14ac:dyDescent="0.35">
      <c r="A1" s="129" t="s">
        <v>224</v>
      </c>
      <c r="B1" s="130" t="s">
        <v>225</v>
      </c>
      <c r="C1" s="131"/>
      <c r="D1" s="131"/>
      <c r="E1" s="131"/>
      <c r="F1" s="131"/>
      <c r="G1" s="132"/>
    </row>
    <row r="2" spans="1:7" ht="16.2" thickBot="1" x14ac:dyDescent="0.35">
      <c r="A2" s="133" t="s">
        <v>226</v>
      </c>
      <c r="B2" s="134" t="s">
        <v>271</v>
      </c>
      <c r="C2" s="134"/>
      <c r="D2" s="134"/>
      <c r="E2" s="134"/>
      <c r="F2" s="134"/>
      <c r="G2" s="135"/>
    </row>
    <row r="3" spans="1:7" ht="16.2" thickBot="1" x14ac:dyDescent="0.35">
      <c r="A3" s="133" t="s">
        <v>227</v>
      </c>
      <c r="B3" s="134" t="s">
        <v>220</v>
      </c>
      <c r="C3" s="134"/>
      <c r="D3" s="134"/>
      <c r="E3" s="134"/>
      <c r="F3" s="134"/>
      <c r="G3" s="135"/>
    </row>
    <row r="4" spans="1:7" ht="15.6" x14ac:dyDescent="0.3">
      <c r="A4" s="136" t="s">
        <v>228</v>
      </c>
      <c r="B4" s="137" t="s">
        <v>229</v>
      </c>
      <c r="C4" s="138"/>
      <c r="D4" s="139"/>
      <c r="E4" s="139"/>
      <c r="F4" s="139"/>
      <c r="G4" s="140"/>
    </row>
    <row r="5" spans="1:7" ht="15.6" x14ac:dyDescent="0.3">
      <c r="A5" s="141"/>
      <c r="B5" s="142" t="s">
        <v>230</v>
      </c>
      <c r="C5" s="143"/>
      <c r="D5" s="144"/>
      <c r="E5" s="144"/>
      <c r="F5" s="144"/>
      <c r="G5" s="145"/>
    </row>
    <row r="6" spans="1:7" ht="15.6" x14ac:dyDescent="0.3">
      <c r="A6" s="141"/>
      <c r="B6" s="142" t="s">
        <v>231</v>
      </c>
      <c r="C6" s="143"/>
      <c r="D6" s="144"/>
      <c r="E6" s="144"/>
      <c r="F6" s="144"/>
      <c r="G6" s="145"/>
    </row>
    <row r="7" spans="1:7" ht="15.6" x14ac:dyDescent="0.3">
      <c r="A7" s="141"/>
      <c r="B7" s="142" t="s">
        <v>232</v>
      </c>
      <c r="C7" s="143"/>
      <c r="D7" s="144"/>
      <c r="E7" s="144"/>
      <c r="F7" s="144"/>
      <c r="G7" s="145"/>
    </row>
    <row r="8" spans="1:7" ht="15.6" x14ac:dyDescent="0.3">
      <c r="A8" s="141"/>
      <c r="B8" s="142" t="s">
        <v>233</v>
      </c>
      <c r="C8" s="143"/>
      <c r="D8" s="144"/>
      <c r="E8" s="144"/>
      <c r="F8" s="144"/>
      <c r="G8" s="145"/>
    </row>
    <row r="9" spans="1:7" ht="15.6" x14ac:dyDescent="0.3">
      <c r="A9" s="141"/>
      <c r="B9" s="142" t="s">
        <v>234</v>
      </c>
      <c r="C9" s="143"/>
      <c r="D9" s="144"/>
      <c r="E9" s="144"/>
      <c r="F9" s="144"/>
      <c r="G9" s="145"/>
    </row>
    <row r="10" spans="1:7" ht="15.6" x14ac:dyDescent="0.3">
      <c r="A10" s="141"/>
      <c r="B10" s="142" t="s">
        <v>235</v>
      </c>
      <c r="C10" s="143"/>
      <c r="D10" s="144"/>
      <c r="E10" s="144"/>
      <c r="F10" s="144"/>
      <c r="G10" s="145"/>
    </row>
    <row r="11" spans="1:7" ht="15.6" x14ac:dyDescent="0.3">
      <c r="A11" s="141"/>
      <c r="B11" s="142" t="s">
        <v>236</v>
      </c>
      <c r="C11" s="146"/>
      <c r="D11" s="147"/>
      <c r="E11" s="147"/>
      <c r="F11" s="147"/>
      <c r="G11" s="148"/>
    </row>
    <row r="12" spans="1:7" ht="16.2" thickBot="1" x14ac:dyDescent="0.35">
      <c r="A12" s="149"/>
      <c r="B12" s="150" t="s">
        <v>237</v>
      </c>
      <c r="C12" s="151"/>
      <c r="D12" s="152"/>
      <c r="E12" s="152"/>
      <c r="F12" s="152"/>
      <c r="G12" s="153"/>
    </row>
    <row r="13" spans="1:7" ht="15.6" x14ac:dyDescent="0.3">
      <c r="A13" s="154"/>
      <c r="B13" s="155"/>
      <c r="C13" s="156"/>
      <c r="D13" s="156"/>
      <c r="E13" s="156"/>
      <c r="F13" s="156"/>
      <c r="G13" s="156"/>
    </row>
    <row r="14" spans="1:7" ht="16.2" thickBot="1" x14ac:dyDescent="0.35">
      <c r="A14" s="154"/>
      <c r="B14" s="155"/>
      <c r="C14" s="156"/>
      <c r="D14" s="156"/>
      <c r="E14" s="156"/>
      <c r="F14" s="156"/>
      <c r="G14" s="156"/>
    </row>
    <row r="15" spans="1:7" ht="16.2" thickBot="1" x14ac:dyDescent="0.35">
      <c r="A15" s="157" t="s">
        <v>238</v>
      </c>
      <c r="B15" s="158"/>
      <c r="C15" s="158"/>
      <c r="D15" s="158"/>
      <c r="E15" s="158"/>
      <c r="F15" s="158"/>
      <c r="G15" s="159"/>
    </row>
    <row r="16" spans="1:7" ht="124.8" x14ac:dyDescent="0.3">
      <c r="A16" s="160" t="s">
        <v>239</v>
      </c>
      <c r="B16" s="161" t="s">
        <v>240</v>
      </c>
      <c r="C16" s="162" t="s">
        <v>241</v>
      </c>
      <c r="D16" s="163" t="s">
        <v>242</v>
      </c>
      <c r="E16" s="164" t="s">
        <v>243</v>
      </c>
      <c r="F16" s="164" t="s">
        <v>244</v>
      </c>
      <c r="G16" s="164" t="s">
        <v>245</v>
      </c>
    </row>
    <row r="17" spans="1:7" ht="15.6" x14ac:dyDescent="0.3">
      <c r="A17" s="165" t="s">
        <v>246</v>
      </c>
      <c r="B17" s="166" t="s">
        <v>247</v>
      </c>
      <c r="C17" s="167" t="s">
        <v>11</v>
      </c>
      <c r="D17" s="168">
        <v>1</v>
      </c>
      <c r="E17" s="169"/>
      <c r="F17" s="170">
        <f t="shared" ref="F17:F27" si="0">E17*D17</f>
        <v>0</v>
      </c>
      <c r="G17" s="170">
        <f t="shared" ref="G17:G27" si="1">F17*1.2</f>
        <v>0</v>
      </c>
    </row>
    <row r="18" spans="1:7" ht="31.2" x14ac:dyDescent="0.3">
      <c r="A18" s="165" t="s">
        <v>248</v>
      </c>
      <c r="B18" s="166" t="s">
        <v>249</v>
      </c>
      <c r="C18" s="167" t="s">
        <v>11</v>
      </c>
      <c r="D18" s="171">
        <v>1</v>
      </c>
      <c r="E18" s="169"/>
      <c r="F18" s="170">
        <f t="shared" si="0"/>
        <v>0</v>
      </c>
      <c r="G18" s="170">
        <f t="shared" si="1"/>
        <v>0</v>
      </c>
    </row>
    <row r="19" spans="1:7" ht="15.6" x14ac:dyDescent="0.3">
      <c r="A19" s="165" t="s">
        <v>250</v>
      </c>
      <c r="B19" s="166" t="s">
        <v>251</v>
      </c>
      <c r="C19" s="167" t="s">
        <v>11</v>
      </c>
      <c r="D19" s="171">
        <v>1</v>
      </c>
      <c r="E19" s="169"/>
      <c r="F19" s="170">
        <f t="shared" si="0"/>
        <v>0</v>
      </c>
      <c r="G19" s="170">
        <f t="shared" si="1"/>
        <v>0</v>
      </c>
    </row>
    <row r="20" spans="1:7" ht="46.8" x14ac:dyDescent="0.3">
      <c r="A20" s="165" t="s">
        <v>252</v>
      </c>
      <c r="B20" s="166" t="s">
        <v>253</v>
      </c>
      <c r="C20" s="167" t="s">
        <v>11</v>
      </c>
      <c r="D20" s="171">
        <v>1</v>
      </c>
      <c r="E20" s="169"/>
      <c r="F20" s="170">
        <f t="shared" si="0"/>
        <v>0</v>
      </c>
      <c r="G20" s="170">
        <f t="shared" si="1"/>
        <v>0</v>
      </c>
    </row>
    <row r="21" spans="1:7" ht="93.6" x14ac:dyDescent="0.3">
      <c r="A21" s="165" t="s">
        <v>254</v>
      </c>
      <c r="B21" s="166" t="s">
        <v>255</v>
      </c>
      <c r="C21" s="167" t="s">
        <v>11</v>
      </c>
      <c r="D21" s="171">
        <v>1</v>
      </c>
      <c r="E21" s="169"/>
      <c r="F21" s="170">
        <f t="shared" si="0"/>
        <v>0</v>
      </c>
      <c r="G21" s="170">
        <f t="shared" si="1"/>
        <v>0</v>
      </c>
    </row>
    <row r="22" spans="1:7" ht="31.2" x14ac:dyDescent="0.3">
      <c r="A22" s="165" t="s">
        <v>256</v>
      </c>
      <c r="B22" s="166" t="s">
        <v>257</v>
      </c>
      <c r="C22" s="167" t="s">
        <v>11</v>
      </c>
      <c r="D22" s="168">
        <v>1</v>
      </c>
      <c r="E22" s="169"/>
      <c r="F22" s="170">
        <f t="shared" si="0"/>
        <v>0</v>
      </c>
      <c r="G22" s="170">
        <f t="shared" si="1"/>
        <v>0</v>
      </c>
    </row>
    <row r="23" spans="1:7" ht="31.2" x14ac:dyDescent="0.3">
      <c r="A23" s="165" t="s">
        <v>258</v>
      </c>
      <c r="B23" s="166" t="s">
        <v>259</v>
      </c>
      <c r="C23" s="167" t="s">
        <v>11</v>
      </c>
      <c r="D23" s="171">
        <v>1</v>
      </c>
      <c r="E23" s="169"/>
      <c r="F23" s="170">
        <f t="shared" si="0"/>
        <v>0</v>
      </c>
      <c r="G23" s="170">
        <f t="shared" si="1"/>
        <v>0</v>
      </c>
    </row>
    <row r="24" spans="1:7" ht="62.4" x14ac:dyDescent="0.3">
      <c r="A24" s="165" t="s">
        <v>260</v>
      </c>
      <c r="B24" s="166" t="s">
        <v>261</v>
      </c>
      <c r="C24" s="167" t="s">
        <v>11</v>
      </c>
      <c r="D24" s="171">
        <v>1</v>
      </c>
      <c r="E24" s="169"/>
      <c r="F24" s="170">
        <f t="shared" si="0"/>
        <v>0</v>
      </c>
      <c r="G24" s="170">
        <f t="shared" si="1"/>
        <v>0</v>
      </c>
    </row>
    <row r="25" spans="1:7" ht="31.2" x14ac:dyDescent="0.3">
      <c r="A25" s="165" t="s">
        <v>262</v>
      </c>
      <c r="B25" s="166" t="s">
        <v>263</v>
      </c>
      <c r="C25" s="167" t="s">
        <v>11</v>
      </c>
      <c r="D25" s="171">
        <v>1</v>
      </c>
      <c r="E25" s="169"/>
      <c r="F25" s="170">
        <f t="shared" si="0"/>
        <v>0</v>
      </c>
      <c r="G25" s="170">
        <f t="shared" si="1"/>
        <v>0</v>
      </c>
    </row>
    <row r="26" spans="1:7" ht="78" x14ac:dyDescent="0.3">
      <c r="A26" s="165" t="s">
        <v>264</v>
      </c>
      <c r="B26" s="166" t="s">
        <v>265</v>
      </c>
      <c r="C26" s="167" t="s">
        <v>11</v>
      </c>
      <c r="D26" s="171">
        <v>1</v>
      </c>
      <c r="E26" s="169"/>
      <c r="F26" s="170">
        <f t="shared" si="0"/>
        <v>0</v>
      </c>
      <c r="G26" s="170">
        <f t="shared" si="1"/>
        <v>0</v>
      </c>
    </row>
    <row r="27" spans="1:7" ht="16.2" thickBot="1" x14ac:dyDescent="0.35">
      <c r="A27" s="165" t="s">
        <v>266</v>
      </c>
      <c r="B27" s="172" t="s">
        <v>267</v>
      </c>
      <c r="C27" s="173" t="s">
        <v>11</v>
      </c>
      <c r="D27" s="174">
        <v>1</v>
      </c>
      <c r="E27" s="169"/>
      <c r="F27" s="170">
        <f t="shared" si="0"/>
        <v>0</v>
      </c>
      <c r="G27" s="170">
        <f t="shared" si="1"/>
        <v>0</v>
      </c>
    </row>
    <row r="28" spans="1:7" ht="15.6" x14ac:dyDescent="0.3">
      <c r="A28" s="175"/>
      <c r="B28" s="176"/>
      <c r="C28" s="177"/>
      <c r="D28" s="178" t="s">
        <v>268</v>
      </c>
      <c r="E28" s="179"/>
      <c r="F28" s="180">
        <f>SUM(F17:F27)</f>
        <v>0</v>
      </c>
      <c r="G28" s="181">
        <f>SUM(G17:G27)</f>
        <v>0</v>
      </c>
    </row>
    <row r="29" spans="1:7" ht="15.6" x14ac:dyDescent="0.3">
      <c r="A29" s="182"/>
      <c r="B29" s="155"/>
      <c r="C29" s="183"/>
      <c r="D29" s="184"/>
      <c r="E29" s="184"/>
      <c r="F29" s="184"/>
      <c r="G29" s="182"/>
    </row>
    <row r="30" spans="1:7" ht="15.6" x14ac:dyDescent="0.3">
      <c r="A30" s="182"/>
      <c r="B30" s="155"/>
      <c r="C30" s="183"/>
      <c r="D30" s="184"/>
      <c r="E30" s="184"/>
      <c r="F30" s="184"/>
      <c r="G30" s="182"/>
    </row>
    <row r="31" spans="1:7" ht="15.6" x14ac:dyDescent="0.3">
      <c r="A31" s="182"/>
      <c r="B31" s="155"/>
      <c r="C31" s="183"/>
      <c r="D31" s="184"/>
      <c r="E31" s="184"/>
      <c r="F31" s="184"/>
      <c r="G31" s="182"/>
    </row>
    <row r="32" spans="1:7" ht="46.2" customHeight="1" x14ac:dyDescent="0.3">
      <c r="A32" s="182"/>
      <c r="B32" s="187" t="s">
        <v>269</v>
      </c>
      <c r="C32" s="186"/>
      <c r="D32" s="186"/>
      <c r="E32" s="184"/>
      <c r="F32" s="184"/>
      <c r="G32" s="183"/>
    </row>
    <row r="33" spans="1:7" ht="55.2" customHeight="1" x14ac:dyDescent="0.3">
      <c r="A33" s="182"/>
      <c r="B33" s="185" t="s">
        <v>270</v>
      </c>
      <c r="C33" s="186"/>
      <c r="D33" s="186"/>
      <c r="E33" s="184"/>
      <c r="F33" s="184"/>
      <c r="G33" s="183"/>
    </row>
  </sheetData>
  <mergeCells count="18">
    <mergeCell ref="B33:D33"/>
    <mergeCell ref="B32:D32"/>
    <mergeCell ref="C10:G10"/>
    <mergeCell ref="C11:G11"/>
    <mergeCell ref="C12:G12"/>
    <mergeCell ref="A15:G15"/>
    <mergeCell ref="A28:C28"/>
    <mergeCell ref="D28:E28"/>
    <mergeCell ref="B1:G1"/>
    <mergeCell ref="B2:G2"/>
    <mergeCell ref="B3:G3"/>
    <mergeCell ref="A4:A12"/>
    <mergeCell ref="C4:G4"/>
    <mergeCell ref="C5:G5"/>
    <mergeCell ref="C6:G6"/>
    <mergeCell ref="C7:G7"/>
    <mergeCell ref="C8:G8"/>
    <mergeCell ref="C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="71" zoomScaleNormal="71" workbookViewId="0">
      <selection activeCell="F1" sqref="F1"/>
    </sheetView>
  </sheetViews>
  <sheetFormatPr defaultRowHeight="14.4" x14ac:dyDescent="0.3"/>
  <cols>
    <col min="1" max="1" width="40.5546875" customWidth="1"/>
    <col min="2" max="2" width="20.6640625" customWidth="1"/>
    <col min="3" max="3" width="21.88671875" customWidth="1"/>
    <col min="4" max="4" width="17.44140625" customWidth="1"/>
    <col min="5" max="5" width="25" customWidth="1"/>
    <col min="6" max="6" width="20.88671875" customWidth="1"/>
    <col min="7" max="7" width="20.44140625" customWidth="1"/>
    <col min="8" max="8" width="17.6640625" customWidth="1"/>
    <col min="9" max="9" width="23.664062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48</v>
      </c>
      <c r="B8" s="116"/>
      <c r="C8" s="116"/>
      <c r="D8" s="116"/>
      <c r="E8" s="116"/>
      <c r="F8" s="104" t="s">
        <v>49</v>
      </c>
      <c r="G8" s="105"/>
      <c r="H8" s="105"/>
      <c r="I8" s="105"/>
    </row>
    <row r="9" spans="1:9" ht="28.8" x14ac:dyDescent="0.3">
      <c r="A9" s="46" t="s">
        <v>1</v>
      </c>
      <c r="B9" s="11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49" t="s">
        <v>50</v>
      </c>
      <c r="B11" s="17"/>
      <c r="C11" s="18"/>
      <c r="D11" s="18"/>
      <c r="E11" s="18" t="s">
        <v>7</v>
      </c>
      <c r="F11" s="17"/>
      <c r="G11" s="18"/>
      <c r="H11" s="18"/>
      <c r="I11" s="45" t="s">
        <v>17</v>
      </c>
    </row>
    <row r="12" spans="1:9" ht="28.8" x14ac:dyDescent="0.3">
      <c r="A12" s="50" t="s">
        <v>51</v>
      </c>
      <c r="B12" s="18"/>
      <c r="C12" s="18"/>
      <c r="D12" s="18"/>
      <c r="E12" s="18" t="s">
        <v>7</v>
      </c>
      <c r="F12" s="18"/>
      <c r="G12" s="18"/>
      <c r="H12" s="18"/>
      <c r="I12" s="45" t="s">
        <v>17</v>
      </c>
    </row>
    <row r="13" spans="1:9" x14ac:dyDescent="0.3">
      <c r="A13" s="51" t="s">
        <v>52</v>
      </c>
      <c r="B13" s="18" t="s">
        <v>8</v>
      </c>
      <c r="C13" s="18">
        <v>45</v>
      </c>
      <c r="D13" s="17"/>
      <c r="E13" s="18"/>
      <c r="F13" s="18" t="s">
        <v>8</v>
      </c>
      <c r="G13" s="35"/>
      <c r="H13" s="17"/>
      <c r="I13" s="48"/>
    </row>
    <row r="14" spans="1:9" x14ac:dyDescent="0.3">
      <c r="A14" s="52" t="s">
        <v>53</v>
      </c>
      <c r="B14" s="18" t="s">
        <v>10</v>
      </c>
      <c r="C14" s="17"/>
      <c r="D14" s="18" t="s">
        <v>73</v>
      </c>
      <c r="E14" s="18"/>
      <c r="F14" s="18" t="s">
        <v>10</v>
      </c>
      <c r="G14" s="17"/>
      <c r="H14" s="94"/>
      <c r="I14" s="32"/>
    </row>
    <row r="15" spans="1:9" x14ac:dyDescent="0.3">
      <c r="A15" s="53" t="s">
        <v>54</v>
      </c>
      <c r="B15" s="18" t="s">
        <v>10</v>
      </c>
      <c r="C15" s="18" t="s">
        <v>71</v>
      </c>
      <c r="D15" s="18"/>
      <c r="E15" s="20"/>
      <c r="F15" s="18" t="s">
        <v>10</v>
      </c>
      <c r="G15" s="35"/>
      <c r="H15" s="18"/>
      <c r="I15" s="48"/>
    </row>
    <row r="16" spans="1:9" ht="28.8" x14ac:dyDescent="0.3">
      <c r="A16" s="54" t="s">
        <v>55</v>
      </c>
      <c r="B16" s="20" t="s">
        <v>70</v>
      </c>
      <c r="C16" s="18" t="s">
        <v>72</v>
      </c>
      <c r="D16" s="18"/>
      <c r="E16" s="17"/>
      <c r="F16" s="20" t="s">
        <v>70</v>
      </c>
      <c r="G16" s="35"/>
      <c r="H16" s="18"/>
      <c r="I16" s="48"/>
    </row>
    <row r="17" spans="1:9" x14ac:dyDescent="0.3">
      <c r="A17" s="25" t="s">
        <v>56</v>
      </c>
      <c r="B17" s="18" t="s">
        <v>11</v>
      </c>
      <c r="C17" s="18">
        <v>6</v>
      </c>
      <c r="D17" s="18"/>
      <c r="E17" s="18"/>
      <c r="F17" s="18" t="s">
        <v>11</v>
      </c>
      <c r="G17" s="35"/>
      <c r="H17" s="18"/>
      <c r="I17" s="48"/>
    </row>
    <row r="18" spans="1:9" x14ac:dyDescent="0.3">
      <c r="A18" s="53" t="s">
        <v>57</v>
      </c>
      <c r="B18" s="18"/>
      <c r="C18" s="18">
        <v>18</v>
      </c>
      <c r="D18" s="18">
        <v>20</v>
      </c>
      <c r="E18" s="20"/>
      <c r="F18" s="18"/>
      <c r="G18" s="35"/>
      <c r="H18" s="94"/>
      <c r="I18" s="48"/>
    </row>
    <row r="19" spans="1:9" x14ac:dyDescent="0.3">
      <c r="A19" s="55" t="s">
        <v>58</v>
      </c>
      <c r="B19" s="18"/>
      <c r="C19" s="18"/>
      <c r="D19" s="18"/>
      <c r="E19" s="18" t="s">
        <v>7</v>
      </c>
      <c r="F19" s="18"/>
      <c r="G19" s="18"/>
      <c r="H19" s="18"/>
      <c r="I19" s="45" t="s">
        <v>17</v>
      </c>
    </row>
    <row r="20" spans="1:9" x14ac:dyDescent="0.3">
      <c r="A20" s="54" t="s">
        <v>59</v>
      </c>
      <c r="B20" s="17"/>
      <c r="C20" s="18"/>
      <c r="D20" s="17"/>
      <c r="E20" s="18" t="s">
        <v>7</v>
      </c>
      <c r="F20" s="17"/>
      <c r="G20" s="18"/>
      <c r="H20" s="17"/>
      <c r="I20" s="45" t="s">
        <v>17</v>
      </c>
    </row>
    <row r="21" spans="1:9" x14ac:dyDescent="0.3">
      <c r="A21" s="25" t="s">
        <v>60</v>
      </c>
      <c r="B21" s="17"/>
      <c r="C21" s="18"/>
      <c r="D21" s="17"/>
      <c r="E21" s="18" t="s">
        <v>7</v>
      </c>
      <c r="F21" s="17"/>
      <c r="G21" s="18"/>
      <c r="H21" s="17"/>
      <c r="I21" s="45" t="s">
        <v>17</v>
      </c>
    </row>
    <row r="22" spans="1:9" x14ac:dyDescent="0.3">
      <c r="A22" s="25" t="s">
        <v>61</v>
      </c>
      <c r="B22" s="18" t="s">
        <v>11</v>
      </c>
      <c r="C22" s="18">
        <v>3</v>
      </c>
      <c r="D22" s="17"/>
      <c r="E22" s="18"/>
      <c r="F22" s="18" t="s">
        <v>11</v>
      </c>
      <c r="G22" s="35"/>
      <c r="H22" s="17"/>
      <c r="I22" s="7"/>
    </row>
    <row r="23" spans="1:9" x14ac:dyDescent="0.3">
      <c r="A23" s="25" t="s">
        <v>62</v>
      </c>
      <c r="B23" s="17"/>
      <c r="C23" s="18">
        <v>2</v>
      </c>
      <c r="D23" s="17"/>
      <c r="E23" s="18"/>
      <c r="F23" s="17"/>
      <c r="G23" s="35"/>
      <c r="H23" s="17"/>
      <c r="I23" s="7"/>
    </row>
    <row r="24" spans="1:9" x14ac:dyDescent="0.3">
      <c r="A24" s="51" t="s">
        <v>63</v>
      </c>
      <c r="B24" s="18"/>
      <c r="C24" s="20"/>
      <c r="D24" s="18"/>
      <c r="E24" s="18" t="s">
        <v>7</v>
      </c>
      <c r="F24" s="18"/>
      <c r="G24" s="20"/>
      <c r="H24" s="18"/>
      <c r="I24" s="21" t="s">
        <v>17</v>
      </c>
    </row>
    <row r="25" spans="1:9" x14ac:dyDescent="0.3">
      <c r="A25" s="25" t="s">
        <v>64</v>
      </c>
      <c r="B25" s="17"/>
      <c r="C25" s="18"/>
      <c r="D25" s="17"/>
      <c r="E25" s="18" t="s">
        <v>7</v>
      </c>
      <c r="F25" s="17"/>
      <c r="G25" s="18"/>
      <c r="H25" s="17"/>
      <c r="I25" s="21" t="s">
        <v>17</v>
      </c>
    </row>
    <row r="26" spans="1:9" x14ac:dyDescent="0.3">
      <c r="A26" s="25" t="s">
        <v>65</v>
      </c>
      <c r="B26" s="17"/>
      <c r="C26" s="18"/>
      <c r="D26" s="17"/>
      <c r="E26" s="18" t="s">
        <v>7</v>
      </c>
      <c r="F26" s="17"/>
      <c r="G26" s="18"/>
      <c r="H26" s="17"/>
      <c r="I26" s="58" t="s">
        <v>17</v>
      </c>
    </row>
    <row r="27" spans="1:9" x14ac:dyDescent="0.3">
      <c r="A27" s="25" t="s">
        <v>66</v>
      </c>
      <c r="B27" s="17"/>
      <c r="C27" s="18"/>
      <c r="D27" s="17"/>
      <c r="E27" s="18" t="s">
        <v>7</v>
      </c>
      <c r="F27" s="17"/>
      <c r="G27" s="18"/>
      <c r="H27" s="17"/>
      <c r="I27" s="21" t="s">
        <v>17</v>
      </c>
    </row>
    <row r="28" spans="1:9" x14ac:dyDescent="0.3">
      <c r="A28" s="51" t="s">
        <v>67</v>
      </c>
      <c r="B28" s="18"/>
      <c r="C28" s="17"/>
      <c r="D28" s="18"/>
      <c r="E28" s="20" t="s">
        <v>7</v>
      </c>
      <c r="F28" s="18"/>
      <c r="G28" s="17"/>
      <c r="H28" s="18"/>
      <c r="I28" s="21" t="s">
        <v>17</v>
      </c>
    </row>
    <row r="29" spans="1:9" x14ac:dyDescent="0.3">
      <c r="A29" s="51" t="s">
        <v>68</v>
      </c>
      <c r="B29" s="18" t="s">
        <v>21</v>
      </c>
      <c r="C29" s="18">
        <v>30</v>
      </c>
      <c r="D29" s="18"/>
      <c r="E29" s="20"/>
      <c r="F29" s="18" t="s">
        <v>21</v>
      </c>
      <c r="G29" s="35"/>
      <c r="H29" s="18"/>
      <c r="I29" s="62"/>
    </row>
    <row r="30" spans="1:9" x14ac:dyDescent="0.3">
      <c r="A30" s="55" t="s">
        <v>69</v>
      </c>
      <c r="B30" s="18" t="s">
        <v>10</v>
      </c>
      <c r="C30" s="60"/>
      <c r="D30" s="18">
        <v>950</v>
      </c>
      <c r="E30" s="18"/>
      <c r="F30" s="18" t="s">
        <v>10</v>
      </c>
      <c r="G30" s="60"/>
      <c r="H30" s="94"/>
      <c r="I30" s="7"/>
    </row>
    <row r="31" spans="1:9" x14ac:dyDescent="0.3">
      <c r="A31" s="56" t="s">
        <v>12</v>
      </c>
      <c r="B31" s="59"/>
      <c r="C31" s="59"/>
      <c r="D31" s="31"/>
      <c r="E31" s="19" t="s">
        <v>7</v>
      </c>
      <c r="F31" s="59"/>
      <c r="G31" s="59"/>
      <c r="H31" s="31"/>
      <c r="I31" s="58" t="s">
        <v>17</v>
      </c>
    </row>
    <row r="32" spans="1:9" ht="15" thickBot="1" x14ac:dyDescent="0.35">
      <c r="A32" s="27" t="s">
        <v>13</v>
      </c>
      <c r="B32" s="29"/>
      <c r="C32" s="29"/>
      <c r="D32" s="29"/>
      <c r="E32" s="33" t="s">
        <v>7</v>
      </c>
      <c r="F32" s="29"/>
      <c r="G32" s="29"/>
      <c r="H32" s="29"/>
      <c r="I32" s="57" t="s">
        <v>17</v>
      </c>
    </row>
    <row r="34" spans="1:3" ht="15" thickBot="1" x14ac:dyDescent="0.35"/>
    <row r="35" spans="1:3" ht="15" thickTop="1" x14ac:dyDescent="0.3">
      <c r="A35" s="108" t="s">
        <v>18</v>
      </c>
      <c r="B35" s="109"/>
      <c r="C35" s="110"/>
    </row>
    <row r="36" spans="1:3" x14ac:dyDescent="0.3">
      <c r="A36" s="96"/>
      <c r="B36" s="97"/>
      <c r="C36" s="98"/>
    </row>
    <row r="37" spans="1:3" ht="18" x14ac:dyDescent="0.35">
      <c r="A37" s="111" t="s">
        <v>19</v>
      </c>
      <c r="B37" s="97"/>
      <c r="C37" s="98"/>
    </row>
    <row r="38" spans="1:3" x14ac:dyDescent="0.3">
      <c r="A38" s="96"/>
      <c r="B38" s="97"/>
      <c r="C38" s="98"/>
    </row>
    <row r="39" spans="1:3" x14ac:dyDescent="0.3">
      <c r="A39" s="96"/>
      <c r="B39" s="97"/>
      <c r="C39" s="98"/>
    </row>
    <row r="40" spans="1:3" x14ac:dyDescent="0.3">
      <c r="A40" s="96"/>
      <c r="B40" s="97"/>
      <c r="C40" s="98"/>
    </row>
    <row r="41" spans="1:3" ht="15" thickBot="1" x14ac:dyDescent="0.35">
      <c r="A41" s="99"/>
      <c r="B41" s="100"/>
      <c r="C41" s="101"/>
    </row>
    <row r="42" spans="1:3" ht="15" thickTop="1" x14ac:dyDescent="0.3"/>
  </sheetData>
  <mergeCells count="13">
    <mergeCell ref="A39:C41"/>
    <mergeCell ref="A2:C2"/>
    <mergeCell ref="A3:C3"/>
    <mergeCell ref="A7:E7"/>
    <mergeCell ref="F7:I7"/>
    <mergeCell ref="A8:E8"/>
    <mergeCell ref="F8:I8"/>
    <mergeCell ref="C9:E9"/>
    <mergeCell ref="G9:I9"/>
    <mergeCell ref="A35:C36"/>
    <mergeCell ref="A37:C37"/>
    <mergeCell ref="A38:C38"/>
    <mergeCell ref="A4:C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="75" zoomScaleNormal="75" workbookViewId="0">
      <selection activeCell="A3" sqref="A3:C3"/>
    </sheetView>
  </sheetViews>
  <sheetFormatPr defaultRowHeight="14.4" x14ac:dyDescent="0.3"/>
  <cols>
    <col min="1" max="1" width="44" customWidth="1"/>
    <col min="2" max="2" width="20" customWidth="1"/>
    <col min="3" max="3" width="18.33203125" customWidth="1"/>
    <col min="4" max="4" width="21" customWidth="1"/>
    <col min="5" max="5" width="25.5546875" customWidth="1"/>
    <col min="6" max="6" width="19" customWidth="1"/>
    <col min="7" max="7" width="16.109375" customWidth="1"/>
    <col min="8" max="8" width="21.33203125" customWidth="1"/>
    <col min="9" max="9" width="36.554687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223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74</v>
      </c>
      <c r="B8" s="116"/>
      <c r="C8" s="116"/>
      <c r="D8" s="116"/>
      <c r="E8" s="116"/>
      <c r="F8" s="104" t="s">
        <v>75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50" t="s">
        <v>76</v>
      </c>
      <c r="B11" s="18"/>
      <c r="C11" s="18"/>
      <c r="D11" s="18"/>
      <c r="E11" s="18" t="s">
        <v>7</v>
      </c>
      <c r="F11" s="18"/>
      <c r="G11" s="18"/>
      <c r="H11" s="18"/>
      <c r="I11" s="45" t="s">
        <v>17</v>
      </c>
    </row>
    <row r="12" spans="1:9" x14ac:dyDescent="0.3">
      <c r="A12" s="50" t="s">
        <v>77</v>
      </c>
      <c r="B12" s="18"/>
      <c r="C12" s="18"/>
      <c r="D12" s="18"/>
      <c r="E12" s="18" t="s">
        <v>7</v>
      </c>
      <c r="F12" s="18"/>
      <c r="G12" s="18"/>
      <c r="H12" s="18"/>
      <c r="I12" s="45" t="s">
        <v>17</v>
      </c>
    </row>
    <row r="13" spans="1:9" x14ac:dyDescent="0.3">
      <c r="A13" s="50" t="s">
        <v>78</v>
      </c>
      <c r="B13" s="18" t="s">
        <v>10</v>
      </c>
      <c r="C13" s="18"/>
      <c r="D13" s="18" t="s">
        <v>89</v>
      </c>
      <c r="E13" s="18"/>
      <c r="F13" s="18" t="s">
        <v>10</v>
      </c>
      <c r="G13" s="6"/>
      <c r="H13" s="95"/>
      <c r="I13" s="48"/>
    </row>
    <row r="14" spans="1:9" x14ac:dyDescent="0.3">
      <c r="A14" s="50" t="s">
        <v>79</v>
      </c>
      <c r="B14" s="18" t="s">
        <v>11</v>
      </c>
      <c r="C14" s="10" t="s">
        <v>41</v>
      </c>
      <c r="D14" s="18"/>
      <c r="E14" s="18"/>
      <c r="F14" s="18" t="s">
        <v>11</v>
      </c>
      <c r="G14" s="43"/>
      <c r="H14" s="18"/>
      <c r="I14" s="32"/>
    </row>
    <row r="15" spans="1:9" x14ac:dyDescent="0.3">
      <c r="A15" s="50" t="s">
        <v>80</v>
      </c>
      <c r="B15" s="18"/>
      <c r="C15" s="10"/>
      <c r="D15" s="10"/>
      <c r="E15" s="18" t="s">
        <v>7</v>
      </c>
      <c r="F15" s="18"/>
      <c r="G15" s="6"/>
      <c r="H15" s="18"/>
      <c r="I15" s="45" t="s">
        <v>17</v>
      </c>
    </row>
    <row r="16" spans="1:9" x14ac:dyDescent="0.3">
      <c r="A16" s="50" t="s">
        <v>81</v>
      </c>
      <c r="B16" s="18" t="s">
        <v>20</v>
      </c>
      <c r="C16" s="10" t="s">
        <v>87</v>
      </c>
      <c r="D16" s="18"/>
      <c r="E16" s="20"/>
      <c r="F16" s="18" t="s">
        <v>20</v>
      </c>
      <c r="G16" s="35"/>
      <c r="H16" s="18"/>
      <c r="I16" s="48"/>
    </row>
    <row r="17" spans="1:9" x14ac:dyDescent="0.3">
      <c r="A17" s="50" t="s">
        <v>82</v>
      </c>
      <c r="B17" s="18" t="s">
        <v>86</v>
      </c>
      <c r="C17" s="18" t="s">
        <v>88</v>
      </c>
      <c r="D17" s="18"/>
      <c r="E17" s="18"/>
      <c r="F17" s="18" t="s">
        <v>86</v>
      </c>
      <c r="G17" s="35"/>
      <c r="H17" s="18"/>
      <c r="I17" s="48"/>
    </row>
    <row r="18" spans="1:9" ht="28.8" x14ac:dyDescent="0.3">
      <c r="A18" s="50" t="s">
        <v>83</v>
      </c>
      <c r="B18" s="18"/>
      <c r="C18" s="18"/>
      <c r="D18" s="18"/>
      <c r="E18" s="18" t="s">
        <v>7</v>
      </c>
      <c r="F18" s="18"/>
      <c r="G18" s="6"/>
      <c r="H18" s="18"/>
      <c r="I18" s="45" t="s">
        <v>17</v>
      </c>
    </row>
    <row r="19" spans="1:9" x14ac:dyDescent="0.3">
      <c r="A19" s="53" t="s">
        <v>24</v>
      </c>
      <c r="B19" s="18" t="s">
        <v>8</v>
      </c>
      <c r="C19" s="18">
        <v>8</v>
      </c>
      <c r="D19" s="18"/>
      <c r="E19" s="18"/>
      <c r="F19" s="18" t="s">
        <v>8</v>
      </c>
      <c r="G19" s="35"/>
      <c r="H19" s="18"/>
      <c r="I19" s="48"/>
    </row>
    <row r="20" spans="1:9" x14ac:dyDescent="0.3">
      <c r="A20" s="25" t="s">
        <v>84</v>
      </c>
      <c r="B20" s="18" t="s">
        <v>21</v>
      </c>
      <c r="C20" s="18">
        <v>30</v>
      </c>
      <c r="D20" s="18"/>
      <c r="E20" s="18"/>
      <c r="F20" s="18" t="s">
        <v>21</v>
      </c>
      <c r="G20" s="35"/>
      <c r="H20" s="17"/>
      <c r="I20" s="48"/>
    </row>
    <row r="21" spans="1:9" ht="28.8" x14ac:dyDescent="0.3">
      <c r="A21" s="54" t="s">
        <v>85</v>
      </c>
      <c r="B21" s="17"/>
      <c r="C21" s="17"/>
      <c r="D21" s="17"/>
      <c r="E21" s="18" t="s">
        <v>7</v>
      </c>
      <c r="F21" s="17"/>
      <c r="G21" s="18"/>
      <c r="H21" s="17"/>
      <c r="I21" s="45" t="s">
        <v>17</v>
      </c>
    </row>
    <row r="22" spans="1:9" x14ac:dyDescent="0.3">
      <c r="A22" s="63" t="s">
        <v>12</v>
      </c>
      <c r="B22" s="31"/>
      <c r="C22" s="31"/>
      <c r="D22" s="31"/>
      <c r="E22" s="18" t="s">
        <v>7</v>
      </c>
      <c r="F22" s="31"/>
      <c r="G22" s="18"/>
      <c r="H22" s="17"/>
      <c r="I22" s="45" t="s">
        <v>17</v>
      </c>
    </row>
    <row r="23" spans="1:9" ht="15" thickBot="1" x14ac:dyDescent="0.35">
      <c r="A23" s="27" t="s">
        <v>13</v>
      </c>
      <c r="B23" s="29"/>
      <c r="C23" s="29"/>
      <c r="D23" s="29"/>
      <c r="E23" s="33" t="s">
        <v>7</v>
      </c>
      <c r="F23" s="29"/>
      <c r="G23" s="33"/>
      <c r="H23" s="29"/>
      <c r="I23" s="47" t="s">
        <v>17</v>
      </c>
    </row>
    <row r="25" spans="1:9" ht="15" thickBot="1" x14ac:dyDescent="0.35"/>
    <row r="26" spans="1:9" ht="15" thickTop="1" x14ac:dyDescent="0.3">
      <c r="A26" s="108" t="s">
        <v>18</v>
      </c>
      <c r="B26" s="109"/>
      <c r="C26" s="110"/>
    </row>
    <row r="27" spans="1:9" x14ac:dyDescent="0.3">
      <c r="A27" s="96"/>
      <c r="B27" s="97"/>
      <c r="C27" s="98"/>
    </row>
    <row r="28" spans="1:9" ht="18" x14ac:dyDescent="0.35">
      <c r="A28" s="111" t="s">
        <v>19</v>
      </c>
      <c r="B28" s="97"/>
      <c r="C28" s="98"/>
    </row>
    <row r="29" spans="1:9" x14ac:dyDescent="0.3">
      <c r="A29" s="96"/>
      <c r="B29" s="97"/>
      <c r="C29" s="98"/>
    </row>
    <row r="30" spans="1:9" x14ac:dyDescent="0.3">
      <c r="A30" s="96"/>
      <c r="B30" s="97"/>
      <c r="C30" s="98"/>
    </row>
    <row r="31" spans="1:9" x14ac:dyDescent="0.3">
      <c r="A31" s="96"/>
      <c r="B31" s="97"/>
      <c r="C31" s="98"/>
    </row>
    <row r="32" spans="1:9" ht="15" thickBot="1" x14ac:dyDescent="0.35">
      <c r="A32" s="99"/>
      <c r="B32" s="100"/>
      <c r="C32" s="101"/>
    </row>
    <row r="33" ht="15" thickTop="1" x14ac:dyDescent="0.3"/>
  </sheetData>
  <mergeCells count="13">
    <mergeCell ref="A30:C32"/>
    <mergeCell ref="A2:C2"/>
    <mergeCell ref="A3:C3"/>
    <mergeCell ref="A7:E7"/>
    <mergeCell ref="F7:I7"/>
    <mergeCell ref="A8:E8"/>
    <mergeCell ref="F8:I8"/>
    <mergeCell ref="C9:E9"/>
    <mergeCell ref="G9:I9"/>
    <mergeCell ref="A26:C27"/>
    <mergeCell ref="A28:C28"/>
    <mergeCell ref="A29:C29"/>
    <mergeCell ref="A4:C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7"/>
  <sheetViews>
    <sheetView zoomScaleNormal="100" workbookViewId="0">
      <selection activeCell="A3" sqref="A3:C3"/>
    </sheetView>
  </sheetViews>
  <sheetFormatPr defaultRowHeight="14.4" x14ac:dyDescent="0.3"/>
  <cols>
    <col min="1" max="1" width="42.44140625" customWidth="1"/>
    <col min="2" max="2" width="19.44140625" customWidth="1"/>
    <col min="3" max="3" width="15.6640625" customWidth="1"/>
    <col min="4" max="4" width="17" customWidth="1"/>
    <col min="5" max="5" width="26.5546875" customWidth="1"/>
    <col min="6" max="6" width="18.88671875" customWidth="1"/>
    <col min="7" max="7" width="13.5546875" customWidth="1"/>
    <col min="8" max="8" width="18.44140625" customWidth="1"/>
    <col min="9" max="9" width="17.8867187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90</v>
      </c>
      <c r="B8" s="116"/>
      <c r="C8" s="116"/>
      <c r="D8" s="116"/>
      <c r="E8" s="116"/>
      <c r="F8" s="104" t="s">
        <v>91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49" t="s">
        <v>92</v>
      </c>
      <c r="B11" s="17"/>
      <c r="C11" s="18"/>
      <c r="D11" s="18"/>
      <c r="E11" s="18" t="s">
        <v>7</v>
      </c>
      <c r="F11" s="17"/>
      <c r="G11" s="18"/>
      <c r="H11" s="18"/>
      <c r="I11" s="35" t="s">
        <v>17</v>
      </c>
    </row>
    <row r="12" spans="1:9" x14ac:dyDescent="0.3">
      <c r="A12" s="49" t="s">
        <v>93</v>
      </c>
      <c r="B12" s="18"/>
      <c r="C12" s="18"/>
      <c r="D12" s="18"/>
      <c r="E12" s="18" t="s">
        <v>7</v>
      </c>
      <c r="F12" s="18"/>
      <c r="G12" s="18"/>
      <c r="H12" s="18"/>
      <c r="I12" s="35" t="s">
        <v>17</v>
      </c>
    </row>
    <row r="13" spans="1:9" x14ac:dyDescent="0.3">
      <c r="A13" s="49" t="s">
        <v>94</v>
      </c>
      <c r="B13" s="17"/>
      <c r="C13" s="18"/>
      <c r="D13" s="18"/>
      <c r="E13" s="18" t="s">
        <v>7</v>
      </c>
      <c r="F13" s="17"/>
      <c r="G13" s="18"/>
      <c r="H13" s="18"/>
      <c r="I13" s="35" t="s">
        <v>17</v>
      </c>
    </row>
    <row r="14" spans="1:9" x14ac:dyDescent="0.3">
      <c r="A14" s="52" t="s">
        <v>95</v>
      </c>
      <c r="B14" s="18" t="s">
        <v>10</v>
      </c>
      <c r="C14" s="17"/>
      <c r="D14" s="18" t="s">
        <v>106</v>
      </c>
      <c r="E14" s="17"/>
      <c r="F14" s="18" t="s">
        <v>10</v>
      </c>
      <c r="G14" s="95"/>
      <c r="H14" s="94"/>
      <c r="I14" s="17"/>
    </row>
    <row r="15" spans="1:9" ht="28.8" x14ac:dyDescent="0.3">
      <c r="A15" s="54" t="s">
        <v>96</v>
      </c>
      <c r="B15" s="18" t="s">
        <v>10</v>
      </c>
      <c r="C15" s="18">
        <v>900</v>
      </c>
      <c r="D15" s="18"/>
      <c r="E15" s="20"/>
      <c r="F15" s="18" t="s">
        <v>10</v>
      </c>
      <c r="G15" s="35"/>
      <c r="H15" s="18"/>
      <c r="I15" s="20"/>
    </row>
    <row r="16" spans="1:9" x14ac:dyDescent="0.3">
      <c r="A16" s="49" t="s">
        <v>97</v>
      </c>
      <c r="B16" s="17"/>
      <c r="C16" s="18"/>
      <c r="D16" s="18"/>
      <c r="E16" s="20" t="s">
        <v>7</v>
      </c>
      <c r="F16" s="17"/>
      <c r="G16" s="18"/>
      <c r="H16" s="18"/>
      <c r="I16" s="35" t="s">
        <v>17</v>
      </c>
    </row>
    <row r="17" spans="1:9" x14ac:dyDescent="0.3">
      <c r="A17" s="51" t="s">
        <v>98</v>
      </c>
      <c r="B17" s="18" t="s">
        <v>8</v>
      </c>
      <c r="C17" s="18">
        <v>12.5</v>
      </c>
      <c r="D17" s="18"/>
      <c r="E17" s="18"/>
      <c r="F17" s="18" t="s">
        <v>8</v>
      </c>
      <c r="G17" s="35"/>
      <c r="H17" s="18"/>
      <c r="I17" s="18"/>
    </row>
    <row r="18" spans="1:9" x14ac:dyDescent="0.3">
      <c r="A18" s="53" t="s">
        <v>99</v>
      </c>
      <c r="B18" s="18" t="s">
        <v>11</v>
      </c>
      <c r="C18" s="18">
        <v>6</v>
      </c>
      <c r="D18" s="18"/>
      <c r="E18" s="20"/>
      <c r="F18" s="18" t="s">
        <v>11</v>
      </c>
      <c r="G18" s="35"/>
      <c r="H18" s="18"/>
      <c r="I18" s="20"/>
    </row>
    <row r="19" spans="1:9" x14ac:dyDescent="0.3">
      <c r="A19" s="51" t="s">
        <v>100</v>
      </c>
      <c r="B19" s="18"/>
      <c r="C19" s="17"/>
      <c r="D19" s="18"/>
      <c r="E19" s="20" t="s">
        <v>7</v>
      </c>
      <c r="F19" s="18"/>
      <c r="G19" s="17"/>
      <c r="H19" s="18"/>
      <c r="I19" s="35" t="s">
        <v>17</v>
      </c>
    </row>
    <row r="20" spans="1:9" x14ac:dyDescent="0.3">
      <c r="A20" s="51" t="s">
        <v>101</v>
      </c>
      <c r="B20" s="18" t="s">
        <v>21</v>
      </c>
      <c r="C20" s="18">
        <v>30</v>
      </c>
      <c r="D20" s="18"/>
      <c r="E20" s="20"/>
      <c r="F20" s="18" t="s">
        <v>21</v>
      </c>
      <c r="G20" s="35"/>
      <c r="H20" s="18"/>
      <c r="I20" s="20"/>
    </row>
    <row r="21" spans="1:9" x14ac:dyDescent="0.3">
      <c r="A21" s="49" t="s">
        <v>102</v>
      </c>
      <c r="B21" s="18"/>
      <c r="C21" s="18"/>
      <c r="D21" s="18"/>
      <c r="E21" s="20" t="s">
        <v>7</v>
      </c>
      <c r="F21" s="18"/>
      <c r="G21" s="18"/>
      <c r="H21" s="18"/>
      <c r="I21" s="35" t="s">
        <v>17</v>
      </c>
    </row>
    <row r="22" spans="1:9" x14ac:dyDescent="0.3">
      <c r="A22" s="25" t="s">
        <v>64</v>
      </c>
      <c r="B22" s="17"/>
      <c r="C22" s="18"/>
      <c r="D22" s="17"/>
      <c r="E22" s="18" t="s">
        <v>7</v>
      </c>
      <c r="F22" s="17"/>
      <c r="G22" s="18"/>
      <c r="H22" s="17"/>
      <c r="I22" s="35" t="s">
        <v>17</v>
      </c>
    </row>
    <row r="23" spans="1:9" x14ac:dyDescent="0.3">
      <c r="A23" s="54" t="s">
        <v>103</v>
      </c>
      <c r="B23" s="17"/>
      <c r="C23" s="18"/>
      <c r="D23" s="17"/>
      <c r="E23" s="18" t="s">
        <v>7</v>
      </c>
      <c r="F23" s="17"/>
      <c r="G23" s="18"/>
      <c r="H23" s="17"/>
      <c r="I23" s="35" t="s">
        <v>17</v>
      </c>
    </row>
    <row r="24" spans="1:9" x14ac:dyDescent="0.3">
      <c r="A24" s="25" t="s">
        <v>104</v>
      </c>
      <c r="B24" s="17"/>
      <c r="C24" s="18"/>
      <c r="D24" s="17"/>
      <c r="E24" s="18" t="s">
        <v>7</v>
      </c>
      <c r="F24" s="17"/>
      <c r="G24" s="18"/>
      <c r="H24" s="17"/>
      <c r="I24" s="35" t="s">
        <v>17</v>
      </c>
    </row>
    <row r="25" spans="1:9" x14ac:dyDescent="0.3">
      <c r="A25" s="50" t="s">
        <v>105</v>
      </c>
      <c r="B25" s="18" t="s">
        <v>10</v>
      </c>
      <c r="C25" s="18">
        <v>180</v>
      </c>
      <c r="D25" s="18"/>
      <c r="E25" s="18"/>
      <c r="F25" s="18" t="s">
        <v>10</v>
      </c>
      <c r="G25" s="35"/>
      <c r="H25" s="18"/>
      <c r="I25" s="18"/>
    </row>
    <row r="26" spans="1:9" x14ac:dyDescent="0.3">
      <c r="A26" s="64" t="s">
        <v>12</v>
      </c>
      <c r="B26" s="19"/>
      <c r="C26" s="19"/>
      <c r="D26" s="19"/>
      <c r="E26" s="19" t="s">
        <v>7</v>
      </c>
      <c r="F26" s="19"/>
      <c r="G26" s="19"/>
      <c r="H26" s="19"/>
      <c r="I26" s="35" t="s">
        <v>17</v>
      </c>
    </row>
    <row r="27" spans="1:9" ht="15" thickBot="1" x14ac:dyDescent="0.35">
      <c r="A27" s="27" t="s">
        <v>13</v>
      </c>
      <c r="B27" s="29"/>
      <c r="C27" s="29"/>
      <c r="D27" s="29"/>
      <c r="E27" s="33" t="s">
        <v>7</v>
      </c>
      <c r="F27" s="29"/>
      <c r="G27" s="29"/>
      <c r="H27" s="29"/>
      <c r="I27" s="35" t="s">
        <v>17</v>
      </c>
    </row>
    <row r="29" spans="1:9" ht="15" thickBot="1" x14ac:dyDescent="0.35"/>
    <row r="30" spans="1:9" ht="15" thickTop="1" x14ac:dyDescent="0.3">
      <c r="A30" s="108" t="s">
        <v>18</v>
      </c>
      <c r="B30" s="109"/>
      <c r="C30" s="110"/>
    </row>
    <row r="31" spans="1:9" x14ac:dyDescent="0.3">
      <c r="A31" s="96"/>
      <c r="B31" s="97"/>
      <c r="C31" s="98"/>
    </row>
    <row r="32" spans="1:9" ht="18" x14ac:dyDescent="0.35">
      <c r="A32" s="111" t="s">
        <v>19</v>
      </c>
      <c r="B32" s="97"/>
      <c r="C32" s="98"/>
    </row>
    <row r="33" spans="1:3" x14ac:dyDescent="0.3">
      <c r="A33" s="96"/>
      <c r="B33" s="97"/>
      <c r="C33" s="98"/>
    </row>
    <row r="34" spans="1:3" x14ac:dyDescent="0.3">
      <c r="A34" s="96"/>
      <c r="B34" s="97"/>
      <c r="C34" s="98"/>
    </row>
    <row r="35" spans="1:3" x14ac:dyDescent="0.3">
      <c r="A35" s="96"/>
      <c r="B35" s="97"/>
      <c r="C35" s="98"/>
    </row>
    <row r="36" spans="1:3" ht="15" thickBot="1" x14ac:dyDescent="0.35">
      <c r="A36" s="99"/>
      <c r="B36" s="100"/>
      <c r="C36" s="101"/>
    </row>
    <row r="37" spans="1:3" ht="15" thickTop="1" x14ac:dyDescent="0.3"/>
  </sheetData>
  <mergeCells count="13">
    <mergeCell ref="A34:C36"/>
    <mergeCell ref="A2:C2"/>
    <mergeCell ref="A3:C3"/>
    <mergeCell ref="A7:E7"/>
    <mergeCell ref="F7:I7"/>
    <mergeCell ref="A8:E8"/>
    <mergeCell ref="F8:I8"/>
    <mergeCell ref="C9:E9"/>
    <mergeCell ref="G9:I9"/>
    <mergeCell ref="A30:C31"/>
    <mergeCell ref="A32:C32"/>
    <mergeCell ref="A33:C33"/>
    <mergeCell ref="A4:C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"/>
  <sheetViews>
    <sheetView zoomScale="82" zoomScaleNormal="82" workbookViewId="0"/>
  </sheetViews>
  <sheetFormatPr defaultRowHeight="14.4" x14ac:dyDescent="0.3"/>
  <cols>
    <col min="1" max="1" width="43.33203125" customWidth="1"/>
    <col min="2" max="2" width="19" customWidth="1"/>
    <col min="3" max="3" width="13.6640625" customWidth="1"/>
    <col min="4" max="4" width="14.44140625" customWidth="1"/>
    <col min="5" max="5" width="25.109375" customWidth="1"/>
    <col min="6" max="6" width="19.6640625" customWidth="1"/>
    <col min="7" max="7" width="12.6640625" customWidth="1"/>
    <col min="8" max="8" width="13" customWidth="1"/>
    <col min="9" max="9" width="61.554687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119</v>
      </c>
      <c r="B8" s="116"/>
      <c r="C8" s="116"/>
      <c r="D8" s="116"/>
      <c r="E8" s="116"/>
      <c r="F8" s="104" t="s">
        <v>120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49" t="s">
        <v>107</v>
      </c>
      <c r="B11" s="18"/>
      <c r="C11" s="18"/>
      <c r="D11" s="18"/>
      <c r="E11" s="20" t="s">
        <v>7</v>
      </c>
      <c r="F11" s="18"/>
      <c r="G11" s="18"/>
      <c r="H11" s="18"/>
      <c r="I11" s="61" t="s">
        <v>17</v>
      </c>
    </row>
    <row r="12" spans="1:9" x14ac:dyDescent="0.3">
      <c r="A12" s="49" t="s">
        <v>108</v>
      </c>
      <c r="B12" s="18"/>
      <c r="C12" s="18"/>
      <c r="D12" s="18"/>
      <c r="E12" s="20" t="s">
        <v>7</v>
      </c>
      <c r="F12" s="18"/>
      <c r="G12" s="18"/>
      <c r="H12" s="18"/>
      <c r="I12" s="61" t="s">
        <v>17</v>
      </c>
    </row>
    <row r="13" spans="1:9" x14ac:dyDescent="0.3">
      <c r="A13" s="25" t="s">
        <v>109</v>
      </c>
      <c r="B13" s="18" t="s">
        <v>10</v>
      </c>
      <c r="C13" s="18">
        <v>70</v>
      </c>
      <c r="D13" s="18"/>
      <c r="E13" s="18"/>
      <c r="F13" s="18" t="s">
        <v>10</v>
      </c>
      <c r="G13" s="35"/>
      <c r="H13" s="18"/>
      <c r="I13" s="18"/>
    </row>
    <row r="14" spans="1:9" x14ac:dyDescent="0.3">
      <c r="A14" s="49" t="s">
        <v>47</v>
      </c>
      <c r="B14" s="18" t="s">
        <v>11</v>
      </c>
      <c r="C14" s="18">
        <v>20</v>
      </c>
      <c r="D14" s="18"/>
      <c r="E14" s="18"/>
      <c r="F14" s="18" t="s">
        <v>11</v>
      </c>
      <c r="G14" s="35"/>
      <c r="H14" s="18"/>
      <c r="I14" s="18"/>
    </row>
    <row r="15" spans="1:9" x14ac:dyDescent="0.3">
      <c r="A15" s="49" t="s">
        <v>110</v>
      </c>
      <c r="B15" s="18" t="s">
        <v>20</v>
      </c>
      <c r="C15" s="10" t="s">
        <v>121</v>
      </c>
      <c r="D15" s="18"/>
      <c r="E15" s="20"/>
      <c r="F15" s="18" t="s">
        <v>20</v>
      </c>
      <c r="G15" s="69"/>
      <c r="H15" s="18"/>
      <c r="I15" s="20"/>
    </row>
    <row r="16" spans="1:9" x14ac:dyDescent="0.3">
      <c r="A16" s="25" t="s">
        <v>111</v>
      </c>
      <c r="B16" s="18"/>
      <c r="C16" s="18"/>
      <c r="D16" s="18"/>
      <c r="E16" s="18" t="s">
        <v>7</v>
      </c>
      <c r="F16" s="18"/>
      <c r="G16" s="18"/>
      <c r="H16" s="18"/>
      <c r="I16" s="61" t="s">
        <v>17</v>
      </c>
    </row>
    <row r="17" spans="1:9" x14ac:dyDescent="0.3">
      <c r="A17" s="25" t="s">
        <v>112</v>
      </c>
      <c r="B17" s="18"/>
      <c r="C17" s="18"/>
      <c r="D17" s="18"/>
      <c r="E17" s="18" t="s">
        <v>7</v>
      </c>
      <c r="F17" s="18"/>
      <c r="G17" s="18"/>
      <c r="H17" s="18"/>
      <c r="I17" s="61" t="s">
        <v>17</v>
      </c>
    </row>
    <row r="18" spans="1:9" x14ac:dyDescent="0.3">
      <c r="A18" s="25" t="s">
        <v>113</v>
      </c>
      <c r="B18" s="18" t="s">
        <v>8</v>
      </c>
      <c r="C18" s="18">
        <v>4</v>
      </c>
      <c r="D18" s="18"/>
      <c r="E18" s="18"/>
      <c r="F18" s="18" t="s">
        <v>8</v>
      </c>
      <c r="G18" s="35"/>
      <c r="H18" s="18"/>
      <c r="I18" s="18"/>
    </row>
    <row r="19" spans="1:9" x14ac:dyDescent="0.3">
      <c r="A19" s="51" t="s">
        <v>114</v>
      </c>
      <c r="B19" s="18" t="s">
        <v>10</v>
      </c>
      <c r="C19" s="18"/>
      <c r="D19" s="18" t="s">
        <v>122</v>
      </c>
      <c r="E19" s="20"/>
      <c r="F19" s="18" t="s">
        <v>10</v>
      </c>
      <c r="G19" s="18"/>
      <c r="H19" s="94"/>
      <c r="I19" s="20"/>
    </row>
    <row r="20" spans="1:9" x14ac:dyDescent="0.3">
      <c r="A20" s="25" t="s">
        <v>115</v>
      </c>
      <c r="B20" s="18"/>
      <c r="C20" s="18"/>
      <c r="D20" s="18"/>
      <c r="E20" s="20" t="s">
        <v>7</v>
      </c>
      <c r="F20" s="18"/>
      <c r="G20" s="18"/>
      <c r="H20" s="18"/>
      <c r="I20" s="61" t="s">
        <v>17</v>
      </c>
    </row>
    <row r="21" spans="1:9" x14ac:dyDescent="0.3">
      <c r="A21" s="25" t="s">
        <v>116</v>
      </c>
      <c r="B21" s="18"/>
      <c r="C21" s="18"/>
      <c r="D21" s="18"/>
      <c r="E21" s="20" t="s">
        <v>7</v>
      </c>
      <c r="F21" s="18"/>
      <c r="G21" s="18"/>
      <c r="H21" s="18"/>
      <c r="I21" s="61" t="s">
        <v>17</v>
      </c>
    </row>
    <row r="22" spans="1:9" x14ac:dyDescent="0.3">
      <c r="A22" s="51" t="s">
        <v>117</v>
      </c>
      <c r="B22" s="18"/>
      <c r="C22" s="18"/>
      <c r="D22" s="18"/>
      <c r="E22" s="20" t="s">
        <v>7</v>
      </c>
      <c r="F22" s="18"/>
      <c r="G22" s="18"/>
      <c r="H22" s="18"/>
      <c r="I22" s="61" t="s">
        <v>17</v>
      </c>
    </row>
    <row r="23" spans="1:9" x14ac:dyDescent="0.3">
      <c r="A23" s="52" t="s">
        <v>118</v>
      </c>
      <c r="B23" s="17"/>
      <c r="C23" s="17"/>
      <c r="D23" s="17"/>
      <c r="E23" s="18" t="s">
        <v>7</v>
      </c>
      <c r="F23" s="17"/>
      <c r="G23" s="17"/>
      <c r="H23" s="17"/>
      <c r="I23" s="61" t="s">
        <v>17</v>
      </c>
    </row>
    <row r="24" spans="1:9" x14ac:dyDescent="0.3">
      <c r="A24" s="65" t="s">
        <v>12</v>
      </c>
      <c r="B24" s="31"/>
      <c r="C24" s="31"/>
      <c r="D24" s="31"/>
      <c r="E24" s="18" t="s">
        <v>7</v>
      </c>
      <c r="F24" s="31"/>
      <c r="G24" s="31"/>
      <c r="H24" s="31"/>
      <c r="I24" s="61" t="s">
        <v>17</v>
      </c>
    </row>
    <row r="25" spans="1:9" ht="15" thickBot="1" x14ac:dyDescent="0.35">
      <c r="A25" s="27" t="s">
        <v>13</v>
      </c>
      <c r="B25" s="29"/>
      <c r="C25" s="29"/>
      <c r="D25" s="29"/>
      <c r="E25" s="33" t="s">
        <v>7</v>
      </c>
      <c r="F25" s="29"/>
      <c r="G25" s="29"/>
      <c r="H25" s="29"/>
      <c r="I25" s="68" t="s">
        <v>17</v>
      </c>
    </row>
    <row r="26" spans="1:9" x14ac:dyDescent="0.3">
      <c r="I26" s="34"/>
    </row>
    <row r="27" spans="1:9" ht="15" thickBot="1" x14ac:dyDescent="0.35"/>
    <row r="28" spans="1:9" ht="15" thickTop="1" x14ac:dyDescent="0.3">
      <c r="A28" s="108" t="s">
        <v>18</v>
      </c>
      <c r="B28" s="109"/>
      <c r="C28" s="110"/>
      <c r="H28" s="67"/>
    </row>
    <row r="29" spans="1:9" x14ac:dyDescent="0.3">
      <c r="A29" s="96"/>
      <c r="B29" s="97"/>
      <c r="C29" s="98"/>
    </row>
    <row r="30" spans="1:9" ht="18" x14ac:dyDescent="0.35">
      <c r="A30" s="111" t="s">
        <v>19</v>
      </c>
      <c r="B30" s="97"/>
      <c r="C30" s="98"/>
    </row>
    <row r="31" spans="1:9" x14ac:dyDescent="0.3">
      <c r="A31" s="96"/>
      <c r="B31" s="97"/>
      <c r="C31" s="98"/>
    </row>
    <row r="32" spans="1:9" x14ac:dyDescent="0.3">
      <c r="A32" s="96"/>
      <c r="B32" s="97"/>
      <c r="C32" s="98"/>
    </row>
    <row r="33" spans="1:3" x14ac:dyDescent="0.3">
      <c r="A33" s="96"/>
      <c r="B33" s="97"/>
      <c r="C33" s="98"/>
    </row>
    <row r="34" spans="1:3" ht="15" thickBot="1" x14ac:dyDescent="0.35">
      <c r="A34" s="99"/>
      <c r="B34" s="100"/>
      <c r="C34" s="101"/>
    </row>
    <row r="35" spans="1:3" ht="15" thickTop="1" x14ac:dyDescent="0.3"/>
  </sheetData>
  <mergeCells count="13">
    <mergeCell ref="A32:C34"/>
    <mergeCell ref="A2:C2"/>
    <mergeCell ref="A3:C3"/>
    <mergeCell ref="A7:E7"/>
    <mergeCell ref="F7:I7"/>
    <mergeCell ref="A8:E8"/>
    <mergeCell ref="F8:I8"/>
    <mergeCell ref="C9:E9"/>
    <mergeCell ref="G9:I9"/>
    <mergeCell ref="A28:C29"/>
    <mergeCell ref="A30:C30"/>
    <mergeCell ref="A31:C31"/>
    <mergeCell ref="A4:C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zoomScaleNormal="100" workbookViewId="0"/>
  </sheetViews>
  <sheetFormatPr defaultRowHeight="14.4" x14ac:dyDescent="0.3"/>
  <cols>
    <col min="1" max="1" width="43.33203125" customWidth="1"/>
    <col min="2" max="2" width="27.44140625" customWidth="1"/>
    <col min="3" max="3" width="14" customWidth="1"/>
    <col min="4" max="4" width="16.109375" customWidth="1"/>
    <col min="5" max="5" width="25" customWidth="1"/>
    <col min="6" max="6" width="18.88671875" customWidth="1"/>
    <col min="7" max="7" width="13.6640625" customWidth="1"/>
    <col min="8" max="8" width="15.44140625" customWidth="1"/>
    <col min="9" max="9" width="37.664062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123</v>
      </c>
      <c r="B8" s="116"/>
      <c r="C8" s="116"/>
      <c r="D8" s="116"/>
      <c r="E8" s="116"/>
      <c r="F8" s="104" t="s">
        <v>124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17" t="s">
        <v>3</v>
      </c>
      <c r="D9" s="120"/>
      <c r="E9" s="121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49" t="s">
        <v>125</v>
      </c>
      <c r="B11" s="5"/>
      <c r="C11" s="6"/>
      <c r="D11" s="6"/>
      <c r="E11" s="20" t="s">
        <v>7</v>
      </c>
      <c r="F11" s="5"/>
      <c r="G11" s="6"/>
      <c r="H11" s="6"/>
      <c r="I11" s="61" t="s">
        <v>17</v>
      </c>
    </row>
    <row r="12" spans="1:9" x14ac:dyDescent="0.3">
      <c r="A12" s="25" t="s">
        <v>126</v>
      </c>
      <c r="B12" s="18"/>
      <c r="C12" s="18"/>
      <c r="D12" s="18"/>
      <c r="E12" s="20" t="s">
        <v>7</v>
      </c>
      <c r="F12" s="18"/>
      <c r="G12" s="18"/>
      <c r="H12" s="18"/>
      <c r="I12" s="61" t="s">
        <v>17</v>
      </c>
    </row>
    <row r="13" spans="1:9" x14ac:dyDescent="0.3">
      <c r="A13" s="49" t="s">
        <v>127</v>
      </c>
      <c r="B13" s="18"/>
      <c r="C13" s="18"/>
      <c r="D13" s="18"/>
      <c r="E13" s="20" t="s">
        <v>7</v>
      </c>
      <c r="F13" s="18"/>
      <c r="G13" s="18"/>
      <c r="H13" s="18"/>
      <c r="I13" s="61" t="s">
        <v>17</v>
      </c>
    </row>
    <row r="14" spans="1:9" x14ac:dyDescent="0.3">
      <c r="A14" s="49" t="s">
        <v>128</v>
      </c>
      <c r="B14" s="18"/>
      <c r="C14" s="18"/>
      <c r="D14" s="18"/>
      <c r="E14" s="20" t="s">
        <v>7</v>
      </c>
      <c r="F14" s="18"/>
      <c r="G14" s="18"/>
      <c r="H14" s="18"/>
      <c r="I14" s="61" t="s">
        <v>17</v>
      </c>
    </row>
    <row r="15" spans="1:9" x14ac:dyDescent="0.3">
      <c r="A15" s="53" t="s">
        <v>129</v>
      </c>
      <c r="B15" s="18"/>
      <c r="C15" s="18"/>
      <c r="D15" s="18"/>
      <c r="E15" s="20" t="s">
        <v>7</v>
      </c>
      <c r="F15" s="18"/>
      <c r="G15" s="18"/>
      <c r="H15" s="18"/>
      <c r="I15" s="61" t="s">
        <v>17</v>
      </c>
    </row>
    <row r="16" spans="1:9" ht="28.8" x14ac:dyDescent="0.3">
      <c r="A16" s="50" t="s">
        <v>130</v>
      </c>
      <c r="B16" s="18"/>
      <c r="C16" s="18"/>
      <c r="D16" s="18"/>
      <c r="E16" s="20" t="s">
        <v>7</v>
      </c>
      <c r="F16" s="18"/>
      <c r="G16" s="18"/>
      <c r="H16" s="18"/>
      <c r="I16" s="61" t="s">
        <v>17</v>
      </c>
    </row>
    <row r="17" spans="1:9" x14ac:dyDescent="0.3">
      <c r="A17" s="51" t="s">
        <v>131</v>
      </c>
      <c r="B17" s="18" t="s">
        <v>10</v>
      </c>
      <c r="C17" s="18">
        <v>70</v>
      </c>
      <c r="D17" s="18"/>
      <c r="E17" s="20"/>
      <c r="F17" s="18" t="s">
        <v>10</v>
      </c>
      <c r="G17" s="35"/>
      <c r="H17" s="18"/>
      <c r="I17" s="20"/>
    </row>
    <row r="18" spans="1:9" x14ac:dyDescent="0.3">
      <c r="A18" s="51" t="s">
        <v>24</v>
      </c>
      <c r="B18" s="18" t="s">
        <v>8</v>
      </c>
      <c r="C18" s="18">
        <v>1.3</v>
      </c>
      <c r="D18" s="18"/>
      <c r="E18" s="20"/>
      <c r="F18" s="18" t="s">
        <v>8</v>
      </c>
      <c r="G18" s="35"/>
      <c r="H18" s="18"/>
      <c r="I18" s="20"/>
    </row>
    <row r="19" spans="1:9" x14ac:dyDescent="0.3">
      <c r="A19" s="51" t="s">
        <v>132</v>
      </c>
      <c r="B19" s="18" t="s">
        <v>10</v>
      </c>
      <c r="C19" s="17"/>
      <c r="D19" s="18" t="s">
        <v>141</v>
      </c>
      <c r="E19" s="20"/>
      <c r="F19" s="18" t="s">
        <v>10</v>
      </c>
      <c r="G19" s="43"/>
      <c r="H19" s="94"/>
      <c r="I19" s="20"/>
    </row>
    <row r="20" spans="1:9" x14ac:dyDescent="0.3">
      <c r="A20" s="51" t="s">
        <v>133</v>
      </c>
      <c r="B20" s="18" t="s">
        <v>137</v>
      </c>
      <c r="C20" s="18">
        <v>30</v>
      </c>
      <c r="D20" s="18"/>
      <c r="E20" s="20"/>
      <c r="F20" s="18" t="s">
        <v>137</v>
      </c>
      <c r="G20" s="35"/>
      <c r="H20" s="18"/>
      <c r="I20" s="20"/>
    </row>
    <row r="21" spans="1:9" x14ac:dyDescent="0.3">
      <c r="A21" s="51" t="s">
        <v>134</v>
      </c>
      <c r="B21" s="18" t="s">
        <v>138</v>
      </c>
      <c r="C21" s="18" t="s">
        <v>140</v>
      </c>
      <c r="D21" s="18"/>
      <c r="E21" s="20"/>
      <c r="F21" s="18" t="s">
        <v>138</v>
      </c>
      <c r="G21" s="35"/>
      <c r="H21" s="18"/>
      <c r="I21" s="20"/>
    </row>
    <row r="22" spans="1:9" x14ac:dyDescent="0.3">
      <c r="A22" s="70" t="s">
        <v>135</v>
      </c>
      <c r="B22" s="18" t="s">
        <v>139</v>
      </c>
      <c r="C22" s="73">
        <v>5300</v>
      </c>
      <c r="D22" s="18"/>
      <c r="E22" s="20"/>
      <c r="F22" s="18" t="s">
        <v>139</v>
      </c>
      <c r="G22" s="74"/>
      <c r="H22" s="18"/>
      <c r="I22" s="20"/>
    </row>
    <row r="23" spans="1:9" x14ac:dyDescent="0.3">
      <c r="A23" s="71" t="s">
        <v>136</v>
      </c>
      <c r="B23" s="17"/>
      <c r="C23" s="17"/>
      <c r="D23" s="17"/>
      <c r="E23" s="18" t="s">
        <v>7</v>
      </c>
      <c r="F23" s="17"/>
      <c r="G23" s="17"/>
      <c r="H23" s="17"/>
      <c r="I23" s="61" t="s">
        <v>17</v>
      </c>
    </row>
    <row r="24" spans="1:9" x14ac:dyDescent="0.3">
      <c r="A24" s="72" t="s">
        <v>12</v>
      </c>
      <c r="B24" s="31"/>
      <c r="C24" s="31"/>
      <c r="D24" s="31"/>
      <c r="E24" s="18" t="s">
        <v>7</v>
      </c>
      <c r="F24" s="31"/>
      <c r="G24" s="31"/>
      <c r="H24" s="31"/>
      <c r="I24" s="61" t="s">
        <v>17</v>
      </c>
    </row>
    <row r="25" spans="1:9" ht="15" thickBot="1" x14ac:dyDescent="0.35">
      <c r="A25" s="27" t="s">
        <v>13</v>
      </c>
      <c r="B25" s="29"/>
      <c r="C25" s="29"/>
      <c r="D25" s="29"/>
      <c r="E25" s="33" t="s">
        <v>7</v>
      </c>
      <c r="F25" s="29"/>
      <c r="G25" s="29"/>
      <c r="H25" s="29"/>
      <c r="I25" s="61" t="s">
        <v>17</v>
      </c>
    </row>
    <row r="26" spans="1:9" x14ac:dyDescent="0.3">
      <c r="I26" s="34"/>
    </row>
    <row r="27" spans="1:9" ht="15" thickBot="1" x14ac:dyDescent="0.35"/>
    <row r="28" spans="1:9" ht="15" thickTop="1" x14ac:dyDescent="0.3">
      <c r="A28" s="108" t="s">
        <v>18</v>
      </c>
      <c r="B28" s="109"/>
      <c r="C28" s="110"/>
      <c r="H28" s="67"/>
    </row>
    <row r="29" spans="1:9" x14ac:dyDescent="0.3">
      <c r="A29" s="96"/>
      <c r="B29" s="97"/>
      <c r="C29" s="98"/>
    </row>
    <row r="30" spans="1:9" ht="18" x14ac:dyDescent="0.35">
      <c r="A30" s="111" t="s">
        <v>19</v>
      </c>
      <c r="B30" s="97"/>
      <c r="C30" s="98"/>
    </row>
    <row r="31" spans="1:9" x14ac:dyDescent="0.3">
      <c r="A31" s="96"/>
      <c r="B31" s="97"/>
      <c r="C31" s="98"/>
    </row>
    <row r="32" spans="1:9" x14ac:dyDescent="0.3">
      <c r="A32" s="96"/>
      <c r="B32" s="97"/>
      <c r="C32" s="98"/>
    </row>
    <row r="33" spans="1:3" x14ac:dyDescent="0.3">
      <c r="A33" s="96"/>
      <c r="B33" s="97"/>
      <c r="C33" s="98"/>
    </row>
    <row r="34" spans="1:3" ht="15" thickBot="1" x14ac:dyDescent="0.35">
      <c r="A34" s="99"/>
      <c r="B34" s="100"/>
      <c r="C34" s="101"/>
    </row>
    <row r="35" spans="1:3" ht="15" thickTop="1" x14ac:dyDescent="0.3"/>
  </sheetData>
  <mergeCells count="13">
    <mergeCell ref="A32:C34"/>
    <mergeCell ref="A2:C2"/>
    <mergeCell ref="A3:C3"/>
    <mergeCell ref="A7:E7"/>
    <mergeCell ref="F7:I7"/>
    <mergeCell ref="A8:E8"/>
    <mergeCell ref="F8:I8"/>
    <mergeCell ref="C9:E9"/>
    <mergeCell ref="G9:I9"/>
    <mergeCell ref="A28:C29"/>
    <mergeCell ref="A30:C30"/>
    <mergeCell ref="A31:C31"/>
    <mergeCell ref="A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zoomScale="73" zoomScaleNormal="73" workbookViewId="0">
      <selection activeCell="A3" sqref="A3:C3"/>
    </sheetView>
  </sheetViews>
  <sheetFormatPr defaultRowHeight="14.4" x14ac:dyDescent="0.3"/>
  <cols>
    <col min="1" max="1" width="43.88671875" customWidth="1"/>
    <col min="2" max="2" width="19.88671875" customWidth="1"/>
    <col min="3" max="3" width="13.33203125" customWidth="1"/>
    <col min="4" max="4" width="14.44140625" customWidth="1"/>
    <col min="5" max="5" width="25.44140625" customWidth="1"/>
    <col min="6" max="6" width="19.33203125" customWidth="1"/>
    <col min="7" max="7" width="12.88671875" customWidth="1"/>
    <col min="8" max="8" width="14.33203125" customWidth="1"/>
    <col min="9" max="9" width="37.4414062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142</v>
      </c>
      <c r="B8" s="116"/>
      <c r="C8" s="116"/>
      <c r="D8" s="116"/>
      <c r="E8" s="116"/>
      <c r="F8" s="104" t="s">
        <v>143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17" t="s">
        <v>3</v>
      </c>
      <c r="D9" s="120"/>
      <c r="E9" s="121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7" t="s">
        <v>16</v>
      </c>
    </row>
    <row r="11" spans="1:9" x14ac:dyDescent="0.3">
      <c r="A11" s="54" t="s">
        <v>144</v>
      </c>
      <c r="B11" s="18"/>
      <c r="C11" s="18"/>
      <c r="D11" s="18"/>
      <c r="E11" s="18" t="s">
        <v>7</v>
      </c>
      <c r="F11" s="18"/>
      <c r="G11" s="18"/>
      <c r="H11" s="18"/>
      <c r="I11" s="61" t="s">
        <v>17</v>
      </c>
    </row>
    <row r="12" spans="1:9" x14ac:dyDescent="0.3">
      <c r="A12" s="54" t="s">
        <v>145</v>
      </c>
      <c r="B12" s="75" t="s">
        <v>8</v>
      </c>
      <c r="C12" s="75">
        <v>0.4</v>
      </c>
      <c r="D12" s="75"/>
      <c r="E12" s="73"/>
      <c r="F12" s="75" t="s">
        <v>8</v>
      </c>
      <c r="G12" s="76"/>
      <c r="H12" s="75"/>
      <c r="I12" s="73"/>
    </row>
    <row r="13" spans="1:9" x14ac:dyDescent="0.3">
      <c r="A13" s="25" t="s">
        <v>146</v>
      </c>
      <c r="B13" s="75"/>
      <c r="C13" s="75"/>
      <c r="D13" s="75"/>
      <c r="E13" s="75" t="s">
        <v>7</v>
      </c>
      <c r="F13" s="75"/>
      <c r="G13" s="75"/>
      <c r="H13" s="75"/>
      <c r="I13" s="61" t="s">
        <v>17</v>
      </c>
    </row>
    <row r="14" spans="1:9" x14ac:dyDescent="0.3">
      <c r="A14" s="25" t="s">
        <v>147</v>
      </c>
      <c r="B14" s="18" t="s">
        <v>10</v>
      </c>
      <c r="C14" s="10" t="s">
        <v>152</v>
      </c>
      <c r="D14" s="17"/>
      <c r="E14" s="18"/>
      <c r="F14" s="18" t="s">
        <v>10</v>
      </c>
      <c r="G14" s="76"/>
      <c r="H14" s="17"/>
      <c r="I14" s="18"/>
    </row>
    <row r="15" spans="1:9" x14ac:dyDescent="0.3">
      <c r="A15" s="24" t="s">
        <v>148</v>
      </c>
      <c r="B15" s="28"/>
      <c r="C15" s="30"/>
      <c r="D15" s="28"/>
      <c r="E15" s="28" t="s">
        <v>7</v>
      </c>
      <c r="F15" s="28"/>
      <c r="G15" s="30"/>
      <c r="H15" s="28"/>
      <c r="I15" s="61" t="s">
        <v>17</v>
      </c>
    </row>
    <row r="16" spans="1:9" x14ac:dyDescent="0.3">
      <c r="A16" s="24" t="s">
        <v>149</v>
      </c>
      <c r="B16" s="28"/>
      <c r="C16" s="30"/>
      <c r="D16" s="28"/>
      <c r="E16" s="28" t="s">
        <v>7</v>
      </c>
      <c r="F16" s="28"/>
      <c r="G16" s="30"/>
      <c r="H16" s="28"/>
      <c r="I16" s="61" t="s">
        <v>17</v>
      </c>
    </row>
    <row r="17" spans="1:9" x14ac:dyDescent="0.3">
      <c r="A17" s="24" t="s">
        <v>150</v>
      </c>
      <c r="B17" s="28" t="s">
        <v>10</v>
      </c>
      <c r="C17" s="30"/>
      <c r="D17" s="28" t="s">
        <v>153</v>
      </c>
      <c r="E17" s="28"/>
      <c r="F17" s="28" t="s">
        <v>10</v>
      </c>
      <c r="G17" s="30"/>
      <c r="H17" s="93"/>
      <c r="I17" s="28"/>
    </row>
    <row r="18" spans="1:9" x14ac:dyDescent="0.3">
      <c r="A18" s="25" t="s">
        <v>151</v>
      </c>
      <c r="B18" s="18" t="s">
        <v>10</v>
      </c>
      <c r="C18" s="18"/>
      <c r="D18" s="18">
        <v>440</v>
      </c>
      <c r="E18" s="17"/>
      <c r="F18" s="18" t="s">
        <v>10</v>
      </c>
      <c r="G18" s="18"/>
      <c r="H18" s="94"/>
      <c r="I18" s="17"/>
    </row>
    <row r="19" spans="1:9" x14ac:dyDescent="0.3">
      <c r="A19" s="26" t="s">
        <v>12</v>
      </c>
      <c r="B19" s="19"/>
      <c r="C19" s="19"/>
      <c r="D19" s="19"/>
      <c r="E19" s="19" t="s">
        <v>7</v>
      </c>
      <c r="F19" s="19"/>
      <c r="G19" s="19"/>
      <c r="H19" s="19"/>
      <c r="I19" s="61" t="s">
        <v>17</v>
      </c>
    </row>
    <row r="20" spans="1:9" ht="15" thickBot="1" x14ac:dyDescent="0.35">
      <c r="A20" s="27" t="s">
        <v>13</v>
      </c>
      <c r="B20" s="29"/>
      <c r="C20" s="29"/>
      <c r="D20" s="29"/>
      <c r="E20" s="33" t="s">
        <v>7</v>
      </c>
      <c r="F20" s="29"/>
      <c r="G20" s="29"/>
      <c r="H20" s="29"/>
      <c r="I20" s="61" t="s">
        <v>17</v>
      </c>
    </row>
    <row r="21" spans="1:9" x14ac:dyDescent="0.3">
      <c r="I21" s="34"/>
    </row>
    <row r="22" spans="1:9" ht="15" thickBot="1" x14ac:dyDescent="0.35"/>
    <row r="23" spans="1:9" ht="15" thickTop="1" x14ac:dyDescent="0.3">
      <c r="A23" s="108" t="s">
        <v>18</v>
      </c>
      <c r="B23" s="109"/>
      <c r="C23" s="110"/>
      <c r="H23" s="67"/>
    </row>
    <row r="24" spans="1:9" x14ac:dyDescent="0.3">
      <c r="A24" s="96"/>
      <c r="B24" s="97"/>
      <c r="C24" s="98"/>
    </row>
    <row r="25" spans="1:9" ht="18" x14ac:dyDescent="0.35">
      <c r="A25" s="111" t="s">
        <v>19</v>
      </c>
      <c r="B25" s="97"/>
      <c r="C25" s="98"/>
    </row>
    <row r="26" spans="1:9" x14ac:dyDescent="0.3">
      <c r="A26" s="96"/>
      <c r="B26" s="97"/>
      <c r="C26" s="98"/>
    </row>
    <row r="27" spans="1:9" x14ac:dyDescent="0.3">
      <c r="A27" s="96"/>
      <c r="B27" s="97"/>
      <c r="C27" s="98"/>
    </row>
    <row r="28" spans="1:9" x14ac:dyDescent="0.3">
      <c r="A28" s="96"/>
      <c r="B28" s="97"/>
      <c r="C28" s="98"/>
    </row>
    <row r="29" spans="1:9" ht="15" thickBot="1" x14ac:dyDescent="0.35">
      <c r="A29" s="99"/>
      <c r="B29" s="100"/>
      <c r="C29" s="101"/>
    </row>
    <row r="30" spans="1:9" ht="15" thickTop="1" x14ac:dyDescent="0.3"/>
  </sheetData>
  <mergeCells count="13">
    <mergeCell ref="A27:C29"/>
    <mergeCell ref="A2:C2"/>
    <mergeCell ref="A3:C3"/>
    <mergeCell ref="A7:E7"/>
    <mergeCell ref="F7:I7"/>
    <mergeCell ref="A8:E8"/>
    <mergeCell ref="F8:I8"/>
    <mergeCell ref="C9:E9"/>
    <mergeCell ref="G9:I9"/>
    <mergeCell ref="A23:C24"/>
    <mergeCell ref="A25:C25"/>
    <mergeCell ref="A26:C26"/>
    <mergeCell ref="A4:C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="59" zoomScaleNormal="59" workbookViewId="0">
      <selection activeCell="A3" sqref="A3:C3"/>
    </sheetView>
  </sheetViews>
  <sheetFormatPr defaultRowHeight="14.4" x14ac:dyDescent="0.3"/>
  <cols>
    <col min="1" max="1" width="46" customWidth="1"/>
    <col min="2" max="2" width="19.6640625" customWidth="1"/>
    <col min="3" max="3" width="20" customWidth="1"/>
    <col min="4" max="4" width="14.5546875" customWidth="1"/>
    <col min="5" max="5" width="24.5546875" customWidth="1"/>
    <col min="6" max="6" width="20.44140625" customWidth="1"/>
    <col min="7" max="7" width="14.33203125" customWidth="1"/>
    <col min="8" max="8" width="14.5546875" customWidth="1"/>
    <col min="9" max="9" width="35.8867187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18" t="s">
        <v>15</v>
      </c>
      <c r="G7" s="119"/>
      <c r="H7" s="119"/>
      <c r="I7" s="102"/>
    </row>
    <row r="8" spans="1:9" ht="18" x14ac:dyDescent="0.3">
      <c r="A8" s="115" t="s">
        <v>154</v>
      </c>
      <c r="B8" s="116"/>
      <c r="C8" s="116"/>
      <c r="D8" s="116"/>
      <c r="E8" s="116"/>
      <c r="F8" s="104" t="s">
        <v>155</v>
      </c>
      <c r="G8" s="105"/>
      <c r="H8" s="105"/>
      <c r="I8" s="105"/>
    </row>
    <row r="9" spans="1:9" x14ac:dyDescent="0.3">
      <c r="A9" s="46" t="s">
        <v>1</v>
      </c>
      <c r="B9" s="11" t="s">
        <v>2</v>
      </c>
      <c r="C9" s="106" t="s">
        <v>3</v>
      </c>
      <c r="D9" s="106"/>
      <c r="E9" s="117"/>
      <c r="F9" s="11" t="s">
        <v>2</v>
      </c>
      <c r="G9" s="106" t="s">
        <v>3</v>
      </c>
      <c r="H9" s="106"/>
      <c r="I9" s="106"/>
    </row>
    <row r="10" spans="1:9" x14ac:dyDescent="0.3">
      <c r="A10" s="4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16</v>
      </c>
    </row>
    <row r="11" spans="1:9" x14ac:dyDescent="0.3">
      <c r="A11" s="49" t="s">
        <v>92</v>
      </c>
      <c r="B11" s="17"/>
      <c r="C11" s="18"/>
      <c r="D11" s="18"/>
      <c r="E11" s="18" t="s">
        <v>7</v>
      </c>
      <c r="F11" s="17"/>
      <c r="G11" s="18"/>
      <c r="H11" s="18"/>
      <c r="I11" s="61" t="s">
        <v>17</v>
      </c>
    </row>
    <row r="12" spans="1:9" x14ac:dyDescent="0.3">
      <c r="A12" s="49" t="s">
        <v>156</v>
      </c>
      <c r="B12" s="17"/>
      <c r="C12" s="18"/>
      <c r="D12" s="18"/>
      <c r="E12" s="18" t="s">
        <v>7</v>
      </c>
      <c r="F12" s="17"/>
      <c r="G12" s="18"/>
      <c r="H12" s="18"/>
      <c r="I12" s="61" t="s">
        <v>17</v>
      </c>
    </row>
    <row r="13" spans="1:9" x14ac:dyDescent="0.3">
      <c r="A13" s="49" t="s">
        <v>157</v>
      </c>
      <c r="B13" s="18" t="s">
        <v>10</v>
      </c>
      <c r="C13" s="18"/>
      <c r="D13" s="18" t="s">
        <v>167</v>
      </c>
      <c r="E13" s="18"/>
      <c r="F13" s="18" t="s">
        <v>10</v>
      </c>
      <c r="G13" s="94"/>
      <c r="H13" s="94"/>
      <c r="I13" s="18"/>
    </row>
    <row r="14" spans="1:9" x14ac:dyDescent="0.3">
      <c r="A14" s="52" t="s">
        <v>158</v>
      </c>
      <c r="B14" s="18" t="s">
        <v>11</v>
      </c>
      <c r="C14" s="75">
        <v>4</v>
      </c>
      <c r="D14" s="18"/>
      <c r="E14" s="18"/>
      <c r="F14" s="18" t="s">
        <v>11</v>
      </c>
      <c r="G14" s="35"/>
      <c r="H14" s="18"/>
      <c r="I14" s="18"/>
    </row>
    <row r="15" spans="1:9" x14ac:dyDescent="0.3">
      <c r="A15" s="52" t="s">
        <v>159</v>
      </c>
      <c r="B15" s="18" t="s">
        <v>8</v>
      </c>
      <c r="C15" s="18">
        <v>7.5</v>
      </c>
      <c r="D15" s="18"/>
      <c r="E15" s="20"/>
      <c r="F15" s="18" t="s">
        <v>8</v>
      </c>
      <c r="G15" s="35"/>
      <c r="H15" s="18"/>
      <c r="I15" s="20"/>
    </row>
    <row r="16" spans="1:9" x14ac:dyDescent="0.3">
      <c r="A16" s="53" t="s">
        <v>160</v>
      </c>
      <c r="B16" s="18"/>
      <c r="C16" s="18"/>
      <c r="D16" s="18"/>
      <c r="E16" s="20" t="s">
        <v>7</v>
      </c>
      <c r="F16" s="18"/>
      <c r="G16" s="18"/>
      <c r="H16" s="18"/>
      <c r="I16" s="61" t="s">
        <v>17</v>
      </c>
    </row>
    <row r="17" spans="1:9" x14ac:dyDescent="0.3">
      <c r="A17" s="53" t="s">
        <v>161</v>
      </c>
      <c r="B17" s="18" t="s">
        <v>8</v>
      </c>
      <c r="C17" s="6">
        <v>1.5</v>
      </c>
      <c r="D17" s="18"/>
      <c r="E17" s="20"/>
      <c r="F17" s="18" t="s">
        <v>8</v>
      </c>
      <c r="G17" s="35"/>
      <c r="H17" s="18"/>
      <c r="I17" s="20"/>
    </row>
    <row r="18" spans="1:9" x14ac:dyDescent="0.3">
      <c r="A18" s="25" t="s">
        <v>104</v>
      </c>
      <c r="B18" s="18"/>
      <c r="C18" s="60"/>
      <c r="D18" s="60"/>
      <c r="E18" s="20" t="s">
        <v>7</v>
      </c>
      <c r="F18" s="18"/>
      <c r="G18" s="60"/>
      <c r="H18" s="60"/>
      <c r="I18" s="61" t="s">
        <v>17</v>
      </c>
    </row>
    <row r="19" spans="1:9" ht="28.8" x14ac:dyDescent="0.3">
      <c r="A19" s="54" t="s">
        <v>162</v>
      </c>
      <c r="B19" s="18" t="s">
        <v>165</v>
      </c>
      <c r="C19" s="18" t="s">
        <v>166</v>
      </c>
      <c r="D19" s="18"/>
      <c r="E19" s="20"/>
      <c r="F19" s="18" t="s">
        <v>165</v>
      </c>
      <c r="G19" s="35"/>
      <c r="H19" s="18"/>
      <c r="I19" s="20"/>
    </row>
    <row r="20" spans="1:9" x14ac:dyDescent="0.3">
      <c r="A20" s="54" t="s">
        <v>103</v>
      </c>
      <c r="B20" s="18"/>
      <c r="C20" s="18"/>
      <c r="D20" s="18"/>
      <c r="E20" s="20" t="s">
        <v>7</v>
      </c>
      <c r="F20" s="18"/>
      <c r="G20" s="18"/>
      <c r="H20" s="18"/>
      <c r="I20" s="61" t="s">
        <v>17</v>
      </c>
    </row>
    <row r="21" spans="1:9" x14ac:dyDescent="0.3">
      <c r="A21" s="53" t="s">
        <v>163</v>
      </c>
      <c r="B21" s="18" t="s">
        <v>21</v>
      </c>
      <c r="C21" s="18">
        <v>30</v>
      </c>
      <c r="D21" s="18"/>
      <c r="E21" s="20"/>
      <c r="F21" s="18" t="s">
        <v>21</v>
      </c>
      <c r="G21" s="35"/>
      <c r="H21" s="18"/>
      <c r="I21" s="20"/>
    </row>
    <row r="22" spans="1:9" ht="28.8" x14ac:dyDescent="0.3">
      <c r="A22" s="54" t="s">
        <v>164</v>
      </c>
      <c r="B22" s="18"/>
      <c r="C22" s="18">
        <v>3</v>
      </c>
      <c r="D22" s="17"/>
      <c r="E22" s="18"/>
      <c r="F22" s="18"/>
      <c r="G22" s="35"/>
      <c r="H22" s="17"/>
      <c r="I22" s="18"/>
    </row>
    <row r="23" spans="1:9" x14ac:dyDescent="0.3">
      <c r="A23" s="26" t="s">
        <v>12</v>
      </c>
      <c r="B23" s="31"/>
      <c r="C23" s="31"/>
      <c r="D23" s="31"/>
      <c r="E23" s="18" t="s">
        <v>7</v>
      </c>
      <c r="F23" s="31"/>
      <c r="G23" s="31"/>
      <c r="H23" s="31"/>
      <c r="I23" s="61" t="s">
        <v>17</v>
      </c>
    </row>
    <row r="24" spans="1:9" ht="15" thickBot="1" x14ac:dyDescent="0.35">
      <c r="A24" s="27" t="s">
        <v>13</v>
      </c>
      <c r="B24" s="29"/>
      <c r="C24" s="29"/>
      <c r="D24" s="29"/>
      <c r="E24" s="33" t="s">
        <v>7</v>
      </c>
      <c r="F24" s="29"/>
      <c r="G24" s="29"/>
      <c r="H24" s="29"/>
      <c r="I24" s="61" t="s">
        <v>17</v>
      </c>
    </row>
    <row r="25" spans="1:9" x14ac:dyDescent="0.3">
      <c r="I25" s="34"/>
    </row>
    <row r="26" spans="1:9" ht="15" thickBot="1" x14ac:dyDescent="0.35"/>
    <row r="27" spans="1:9" ht="15" thickTop="1" x14ac:dyDescent="0.3">
      <c r="A27" s="108" t="s">
        <v>18</v>
      </c>
      <c r="B27" s="109"/>
      <c r="C27" s="110"/>
      <c r="H27" s="67"/>
    </row>
    <row r="28" spans="1:9" x14ac:dyDescent="0.3">
      <c r="A28" s="96"/>
      <c r="B28" s="97"/>
      <c r="C28" s="98"/>
    </row>
    <row r="29" spans="1:9" ht="18" x14ac:dyDescent="0.35">
      <c r="A29" s="111" t="s">
        <v>19</v>
      </c>
      <c r="B29" s="97"/>
      <c r="C29" s="98"/>
      <c r="H29" s="79"/>
    </row>
    <row r="30" spans="1:9" x14ac:dyDescent="0.3">
      <c r="A30" s="96"/>
      <c r="B30" s="97"/>
      <c r="C30" s="98"/>
    </row>
    <row r="31" spans="1:9" x14ac:dyDescent="0.3">
      <c r="A31" s="96"/>
      <c r="B31" s="97"/>
      <c r="C31" s="98"/>
    </row>
    <row r="32" spans="1:9" x14ac:dyDescent="0.3">
      <c r="A32" s="96"/>
      <c r="B32" s="97"/>
      <c r="C32" s="98"/>
    </row>
    <row r="33" spans="1:3" ht="15" thickBot="1" x14ac:dyDescent="0.35">
      <c r="A33" s="99"/>
      <c r="B33" s="100"/>
      <c r="C33" s="101"/>
    </row>
    <row r="34" spans="1:3" ht="15" thickTop="1" x14ac:dyDescent="0.3"/>
  </sheetData>
  <mergeCells count="13">
    <mergeCell ref="A31:C33"/>
    <mergeCell ref="A2:C2"/>
    <mergeCell ref="A3:C3"/>
    <mergeCell ref="A7:E7"/>
    <mergeCell ref="F7:I7"/>
    <mergeCell ref="A8:E8"/>
    <mergeCell ref="F8:I8"/>
    <mergeCell ref="C9:E9"/>
    <mergeCell ref="G9:I9"/>
    <mergeCell ref="A27:C28"/>
    <mergeCell ref="A29:C29"/>
    <mergeCell ref="A30:C30"/>
    <mergeCell ref="A4:C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0"/>
  <sheetViews>
    <sheetView zoomScale="60" zoomScaleNormal="60" workbookViewId="0"/>
  </sheetViews>
  <sheetFormatPr defaultRowHeight="14.4" x14ac:dyDescent="0.3"/>
  <cols>
    <col min="1" max="1" width="42.88671875" customWidth="1"/>
    <col min="2" max="2" width="21.44140625" customWidth="1"/>
    <col min="3" max="3" width="23" customWidth="1"/>
    <col min="4" max="4" width="18" customWidth="1"/>
    <col min="5" max="5" width="26" customWidth="1"/>
    <col min="6" max="6" width="20.33203125" customWidth="1"/>
    <col min="7" max="7" width="22.44140625" customWidth="1"/>
    <col min="8" max="8" width="13.88671875" customWidth="1"/>
    <col min="9" max="9" width="41.5546875" customWidth="1"/>
  </cols>
  <sheetData>
    <row r="1" spans="1:9" x14ac:dyDescent="0.3">
      <c r="A1" s="23" t="s">
        <v>221</v>
      </c>
    </row>
    <row r="2" spans="1:9" x14ac:dyDescent="0.3">
      <c r="A2" s="107" t="s">
        <v>219</v>
      </c>
      <c r="B2" s="107"/>
      <c r="C2" s="107"/>
    </row>
    <row r="3" spans="1:9" x14ac:dyDescent="0.3">
      <c r="A3" s="107" t="s">
        <v>222</v>
      </c>
      <c r="B3" s="107"/>
      <c r="C3" s="107"/>
    </row>
    <row r="4" spans="1:9" x14ac:dyDescent="0.3">
      <c r="A4" s="107" t="s">
        <v>220</v>
      </c>
      <c r="B4" s="107"/>
      <c r="C4" s="107"/>
    </row>
    <row r="6" spans="1:9" x14ac:dyDescent="0.3">
      <c r="A6" s="1" t="s">
        <v>0</v>
      </c>
    </row>
    <row r="7" spans="1:9" x14ac:dyDescent="0.3">
      <c r="A7" s="112"/>
      <c r="B7" s="113"/>
      <c r="C7" s="113"/>
      <c r="D7" s="113"/>
      <c r="E7" s="114"/>
      <c r="F7" s="122" t="s">
        <v>15</v>
      </c>
      <c r="G7" s="123"/>
      <c r="H7" s="123"/>
      <c r="I7" s="124"/>
    </row>
    <row r="8" spans="1:9" ht="18" x14ac:dyDescent="0.3">
      <c r="A8" s="115" t="s">
        <v>168</v>
      </c>
      <c r="B8" s="116"/>
      <c r="C8" s="116"/>
      <c r="D8" s="116"/>
      <c r="E8" s="125"/>
      <c r="F8" s="126" t="s">
        <v>169</v>
      </c>
      <c r="G8" s="127"/>
      <c r="H8" s="127"/>
      <c r="I8" s="128"/>
    </row>
    <row r="9" spans="1:9" x14ac:dyDescent="0.3">
      <c r="A9" s="2" t="s">
        <v>1</v>
      </c>
      <c r="B9" s="3" t="s">
        <v>2</v>
      </c>
      <c r="C9" s="106" t="s">
        <v>3</v>
      </c>
      <c r="D9" s="106"/>
      <c r="E9" s="106"/>
      <c r="F9" s="3" t="s">
        <v>2</v>
      </c>
      <c r="G9" s="106" t="s">
        <v>3</v>
      </c>
      <c r="H9" s="106"/>
      <c r="I9" s="106"/>
    </row>
    <row r="10" spans="1:9" x14ac:dyDescent="0.3">
      <c r="A10" s="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7" t="s">
        <v>16</v>
      </c>
    </row>
    <row r="11" spans="1:9" x14ac:dyDescent="0.3">
      <c r="A11" s="80" t="s">
        <v>170</v>
      </c>
      <c r="B11" s="18"/>
      <c r="C11" s="18"/>
      <c r="D11" s="19"/>
      <c r="E11" s="8" t="s">
        <v>7</v>
      </c>
      <c r="F11" s="18"/>
      <c r="G11" s="18"/>
      <c r="H11" s="28"/>
      <c r="I11" s="61" t="s">
        <v>17</v>
      </c>
    </row>
    <row r="12" spans="1:9" x14ac:dyDescent="0.3">
      <c r="A12" s="80" t="s">
        <v>171</v>
      </c>
      <c r="B12" s="18"/>
      <c r="C12" s="18" t="s">
        <v>189</v>
      </c>
      <c r="D12" s="19"/>
      <c r="E12" s="8"/>
      <c r="F12" s="18"/>
      <c r="G12" s="35"/>
      <c r="H12" s="28"/>
      <c r="I12" s="83"/>
    </row>
    <row r="13" spans="1:9" x14ac:dyDescent="0.3">
      <c r="A13" s="36" t="s">
        <v>172</v>
      </c>
      <c r="B13" s="18" t="s">
        <v>10</v>
      </c>
      <c r="C13" s="18">
        <v>400</v>
      </c>
      <c r="D13" s="19"/>
      <c r="E13" s="8"/>
      <c r="F13" s="18" t="s">
        <v>10</v>
      </c>
      <c r="G13" s="35"/>
      <c r="H13" s="17"/>
      <c r="I13" s="83"/>
    </row>
    <row r="14" spans="1:9" x14ac:dyDescent="0.3">
      <c r="A14" s="38" t="s">
        <v>173</v>
      </c>
      <c r="B14" s="18" t="s">
        <v>188</v>
      </c>
      <c r="C14" s="75">
        <v>20</v>
      </c>
      <c r="D14" s="19"/>
      <c r="E14" s="19"/>
      <c r="F14" s="18" t="s">
        <v>188</v>
      </c>
      <c r="G14" s="76"/>
      <c r="H14" s="17"/>
      <c r="I14" s="82"/>
    </row>
    <row r="15" spans="1:9" ht="28.8" x14ac:dyDescent="0.3">
      <c r="A15" s="38" t="s">
        <v>174</v>
      </c>
      <c r="B15" s="18" t="s">
        <v>11</v>
      </c>
      <c r="C15" s="73" t="s">
        <v>190</v>
      </c>
      <c r="D15" s="19"/>
      <c r="E15" s="19"/>
      <c r="F15" s="18" t="s">
        <v>11</v>
      </c>
      <c r="G15" s="74"/>
      <c r="H15" s="28"/>
      <c r="I15" s="82"/>
    </row>
    <row r="16" spans="1:9" ht="28.8" x14ac:dyDescent="0.3">
      <c r="A16" s="38" t="s">
        <v>175</v>
      </c>
      <c r="B16" s="18" t="s">
        <v>11</v>
      </c>
      <c r="C16" s="73" t="s">
        <v>190</v>
      </c>
      <c r="D16" s="19"/>
      <c r="E16" s="19"/>
      <c r="F16" s="18" t="s">
        <v>11</v>
      </c>
      <c r="G16" s="74"/>
      <c r="H16" s="28"/>
      <c r="I16" s="82"/>
    </row>
    <row r="17" spans="1:9" x14ac:dyDescent="0.3">
      <c r="A17" s="38" t="s">
        <v>176</v>
      </c>
      <c r="B17" s="18" t="s">
        <v>11</v>
      </c>
      <c r="C17" s="75">
        <v>5</v>
      </c>
      <c r="D17" s="19"/>
      <c r="E17" s="19"/>
      <c r="F17" s="18" t="s">
        <v>11</v>
      </c>
      <c r="G17" s="76"/>
      <c r="H17" s="28"/>
      <c r="I17" s="82"/>
    </row>
    <row r="18" spans="1:9" x14ac:dyDescent="0.3">
      <c r="A18" s="38" t="s">
        <v>177</v>
      </c>
      <c r="B18" s="18" t="s">
        <v>11</v>
      </c>
      <c r="C18" s="75">
        <v>2</v>
      </c>
      <c r="D18" s="19"/>
      <c r="E18" s="19"/>
      <c r="F18" s="18" t="s">
        <v>11</v>
      </c>
      <c r="G18" s="76"/>
      <c r="H18" s="28"/>
      <c r="I18" s="82"/>
    </row>
    <row r="19" spans="1:9" x14ac:dyDescent="0.3">
      <c r="A19" s="81" t="s">
        <v>178</v>
      </c>
      <c r="B19" s="18" t="s">
        <v>11</v>
      </c>
      <c r="C19" s="82">
        <v>6</v>
      </c>
      <c r="D19" s="19"/>
      <c r="E19" s="19"/>
      <c r="F19" s="18" t="s">
        <v>11</v>
      </c>
      <c r="G19" s="87"/>
      <c r="H19" s="28"/>
      <c r="I19" s="82"/>
    </row>
    <row r="20" spans="1:9" x14ac:dyDescent="0.3">
      <c r="A20" s="81" t="s">
        <v>179</v>
      </c>
      <c r="B20" s="18" t="s">
        <v>11</v>
      </c>
      <c r="C20" s="82">
        <v>6</v>
      </c>
      <c r="D20" s="19"/>
      <c r="E20" s="19"/>
      <c r="F20" s="18" t="s">
        <v>11</v>
      </c>
      <c r="G20" s="87"/>
      <c r="H20" s="28"/>
      <c r="I20" s="82"/>
    </row>
    <row r="21" spans="1:9" x14ac:dyDescent="0.3">
      <c r="A21" s="81" t="s">
        <v>180</v>
      </c>
      <c r="B21" s="18" t="s">
        <v>11</v>
      </c>
      <c r="C21" s="82">
        <v>6</v>
      </c>
      <c r="D21" s="19"/>
      <c r="E21" s="19"/>
      <c r="F21" s="18" t="s">
        <v>11</v>
      </c>
      <c r="G21" s="87"/>
      <c r="H21" s="28"/>
      <c r="I21" s="82"/>
    </row>
    <row r="22" spans="1:9" x14ac:dyDescent="0.3">
      <c r="A22" s="81" t="s">
        <v>181</v>
      </c>
      <c r="B22" s="19" t="s">
        <v>11</v>
      </c>
      <c r="C22" s="82">
        <v>6</v>
      </c>
      <c r="D22" s="19"/>
      <c r="E22" s="19"/>
      <c r="F22" s="19" t="s">
        <v>11</v>
      </c>
      <c r="G22" s="87"/>
      <c r="H22" s="17"/>
      <c r="I22" s="82"/>
    </row>
    <row r="23" spans="1:9" x14ac:dyDescent="0.3">
      <c r="A23" s="81" t="s">
        <v>182</v>
      </c>
      <c r="B23" s="19" t="s">
        <v>11</v>
      </c>
      <c r="C23" s="82">
        <v>2</v>
      </c>
      <c r="D23" s="19"/>
      <c r="E23" s="19"/>
      <c r="F23" s="19" t="s">
        <v>11</v>
      </c>
      <c r="G23" s="87"/>
      <c r="H23" s="17"/>
      <c r="I23" s="82"/>
    </row>
    <row r="24" spans="1:9" x14ac:dyDescent="0.3">
      <c r="A24" s="77" t="s">
        <v>183</v>
      </c>
      <c r="B24" s="18" t="s">
        <v>11</v>
      </c>
      <c r="C24" s="18">
        <v>4</v>
      </c>
      <c r="D24" s="17"/>
      <c r="E24" s="17"/>
      <c r="F24" s="18" t="s">
        <v>11</v>
      </c>
      <c r="G24" s="35"/>
      <c r="H24" s="17"/>
      <c r="I24" s="84"/>
    </row>
    <row r="25" spans="1:9" x14ac:dyDescent="0.3">
      <c r="A25" s="38" t="s">
        <v>184</v>
      </c>
      <c r="B25" s="18" t="s">
        <v>22</v>
      </c>
      <c r="C25" s="75">
        <v>35</v>
      </c>
      <c r="D25" s="19"/>
      <c r="E25" s="19"/>
      <c r="F25" s="18" t="s">
        <v>22</v>
      </c>
      <c r="G25" s="76"/>
      <c r="H25" s="17"/>
      <c r="I25" s="82"/>
    </row>
    <row r="26" spans="1:9" x14ac:dyDescent="0.3">
      <c r="A26" s="38" t="s">
        <v>185</v>
      </c>
      <c r="B26" s="18"/>
      <c r="C26" s="75"/>
      <c r="D26" s="19"/>
      <c r="E26" s="19" t="s">
        <v>7</v>
      </c>
      <c r="F26" s="18"/>
      <c r="G26" s="75"/>
      <c r="H26" s="17"/>
      <c r="I26" s="61" t="s">
        <v>17</v>
      </c>
    </row>
    <row r="27" spans="1:9" x14ac:dyDescent="0.3">
      <c r="A27" s="38" t="s">
        <v>186</v>
      </c>
      <c r="B27" s="18" t="s">
        <v>10</v>
      </c>
      <c r="C27" s="18"/>
      <c r="D27" s="19" t="s">
        <v>191</v>
      </c>
      <c r="E27" s="66"/>
      <c r="F27" s="18" t="s">
        <v>10</v>
      </c>
      <c r="G27" s="18"/>
      <c r="H27" s="94"/>
      <c r="I27" s="85"/>
    </row>
    <row r="28" spans="1:9" x14ac:dyDescent="0.3">
      <c r="A28" s="37" t="s">
        <v>187</v>
      </c>
      <c r="B28" s="18"/>
      <c r="C28" s="18"/>
      <c r="D28" s="18"/>
      <c r="E28" s="20" t="s">
        <v>7</v>
      </c>
      <c r="F28" s="18"/>
      <c r="G28" s="18"/>
      <c r="H28" s="19"/>
      <c r="I28" s="61" t="s">
        <v>17</v>
      </c>
    </row>
    <row r="29" spans="1:9" x14ac:dyDescent="0.3">
      <c r="A29" s="37" t="s">
        <v>12</v>
      </c>
      <c r="B29" s="18"/>
      <c r="C29" s="18"/>
      <c r="D29" s="18"/>
      <c r="E29" s="20" t="s">
        <v>7</v>
      </c>
      <c r="F29" s="18"/>
      <c r="G29" s="18"/>
      <c r="H29" s="17"/>
      <c r="I29" s="61" t="s">
        <v>17</v>
      </c>
    </row>
    <row r="30" spans="1:9" ht="15" thickBot="1" x14ac:dyDescent="0.35">
      <c r="A30" s="78" t="s">
        <v>13</v>
      </c>
      <c r="B30" s="29"/>
      <c r="C30" s="29"/>
      <c r="D30" s="29"/>
      <c r="E30" s="33" t="s">
        <v>7</v>
      </c>
      <c r="F30" s="29"/>
      <c r="G30" s="29"/>
      <c r="H30" s="29"/>
      <c r="I30" s="91" t="s">
        <v>17</v>
      </c>
    </row>
    <row r="31" spans="1:9" x14ac:dyDescent="0.3">
      <c r="A31" s="34"/>
      <c r="B31" s="34"/>
      <c r="C31" s="34"/>
      <c r="D31" s="34"/>
      <c r="E31" s="34"/>
      <c r="F31" s="34"/>
      <c r="I31" s="34"/>
    </row>
    <row r="32" spans="1:9" ht="15" thickBot="1" x14ac:dyDescent="0.35"/>
    <row r="33" spans="1:4" ht="18.600000000000001" thickTop="1" x14ac:dyDescent="0.35">
      <c r="A33" s="108" t="s">
        <v>18</v>
      </c>
      <c r="B33" s="109"/>
      <c r="C33" s="110"/>
      <c r="D33" s="86"/>
    </row>
    <row r="34" spans="1:4" ht="18" x14ac:dyDescent="0.35">
      <c r="A34" s="96"/>
      <c r="B34" s="97"/>
      <c r="C34" s="98"/>
      <c r="D34" s="16"/>
    </row>
    <row r="35" spans="1:4" ht="18" x14ac:dyDescent="0.35">
      <c r="A35" s="111" t="s">
        <v>19</v>
      </c>
      <c r="B35" s="97"/>
      <c r="C35" s="98"/>
      <c r="D35" s="16"/>
    </row>
    <row r="36" spans="1:4" x14ac:dyDescent="0.3">
      <c r="A36" s="96"/>
      <c r="B36" s="97"/>
      <c r="C36" s="98"/>
    </row>
    <row r="37" spans="1:4" x14ac:dyDescent="0.3">
      <c r="A37" s="96"/>
      <c r="B37" s="97"/>
      <c r="C37" s="98"/>
    </row>
    <row r="38" spans="1:4" x14ac:dyDescent="0.3">
      <c r="A38" s="96"/>
      <c r="B38" s="97"/>
      <c r="C38" s="98"/>
    </row>
    <row r="39" spans="1:4" ht="15" thickBot="1" x14ac:dyDescent="0.35">
      <c r="A39" s="99"/>
      <c r="B39" s="100"/>
      <c r="C39" s="101"/>
    </row>
    <row r="40" spans="1:4" ht="15" thickTop="1" x14ac:dyDescent="0.3"/>
  </sheetData>
  <mergeCells count="13">
    <mergeCell ref="A37:C39"/>
    <mergeCell ref="A2:C2"/>
    <mergeCell ref="A3:C3"/>
    <mergeCell ref="A7:E7"/>
    <mergeCell ref="F7:I7"/>
    <mergeCell ref="A8:E8"/>
    <mergeCell ref="F8:I8"/>
    <mergeCell ref="C9:E9"/>
    <mergeCell ref="G9:I9"/>
    <mergeCell ref="A33:C34"/>
    <mergeCell ref="A35:C35"/>
    <mergeCell ref="A36:C36"/>
    <mergeCell ref="A4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1_2</vt:lpstr>
      <vt:lpstr>2_2</vt:lpstr>
      <vt:lpstr>3_2</vt:lpstr>
      <vt:lpstr>4_2</vt:lpstr>
      <vt:lpstr>5_2</vt:lpstr>
      <vt:lpstr>6_2</vt:lpstr>
      <vt:lpstr>7_2</vt:lpstr>
      <vt:lpstr>8_2</vt:lpstr>
      <vt:lpstr>9_2</vt:lpstr>
      <vt:lpstr>10_2</vt:lpstr>
      <vt:lpstr>11_2</vt:lpstr>
      <vt:lpstr>Cenový Formulár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2022-06-09T08:07:43Z</cp:lastPrinted>
  <dcterms:created xsi:type="dcterms:W3CDTF">2021-12-13T10:49:54Z</dcterms:created>
  <dcterms:modified xsi:type="dcterms:W3CDTF">2023-06-02T14:42:11Z</dcterms:modified>
</cp:coreProperties>
</file>