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Nadlimitné zákazky/Nakup motorvych vozidiel  MsP/SP/Opravené SP č. 2/"/>
    </mc:Choice>
  </mc:AlternateContent>
  <xr:revisionPtr revIDLastSave="46" documentId="13_ncr:1_{0ACBEC66-286B-4D3A-8681-0C7779581C57}" xr6:coauthVersionLast="47" xr6:coauthVersionMax="47" xr10:uidLastSave="{9D114416-1E19-4186-A7B7-99A9F7850191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22" i="6"/>
  <c r="E22" i="6"/>
</calcChain>
</file>

<file path=xl/sharedStrings.xml><?xml version="1.0" encoding="utf-8"?>
<sst xmlns="http://schemas.openxmlformats.org/spreadsheetml/2006/main" count="58" uniqueCount="56">
  <si>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</si>
  <si>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</si>
  <si>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</si>
  <si>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</si>
  <si>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</si>
  <si>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</si>
  <si>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</si>
  <si>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Názov položky</t>
  </si>
  <si>
    <t>Počet kusov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</si>
  <si>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</si>
  <si>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</si>
  <si>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</si>
  <si>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</si>
  <si>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</si>
  <si>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</si>
  <si>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</si>
  <si>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</si>
  <si>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</si>
  <si>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</si>
  <si>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</si>
  <si>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</si>
  <si>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</si>
  <si>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</si>
  <si>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</si>
  <si>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</si>
  <si>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</si>
  <si>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</si>
  <si>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</si>
  <si>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</si>
  <si>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</si>
  <si>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</si>
  <si>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</si>
  <si>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</si>
  <si>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</si>
  <si>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</si>
  <si>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</si>
  <si>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</si>
  <si>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</si>
  <si>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</si>
  <si>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</si>
  <si>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</si>
  <si>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</si>
  <si>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</si>
  <si>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</si>
  <si>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</si>
  <si>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</si>
  <si>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</si>
  <si>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Suma v EUR bez DPH za 1 ks</t>
  </si>
  <si>
    <t>Výška DPH za 1 ks</t>
  </si>
  <si>
    <t>Suma v EUR s DPH</t>
  </si>
  <si>
    <t>Váha kritéria (100 %)</t>
  </si>
  <si>
    <t>Kritérium : Cena za celý predmet zákazky v EUR s DPH</t>
  </si>
  <si>
    <t>Malý/stredný podnik</t>
  </si>
  <si>
    <t>Príloha č. 4 - Návrh na plnenie kritérií v zákazke "Nákup osobných motorových vozidiel pre MsP“ - časť č. 2</t>
  </si>
  <si>
    <t>Cena za celý predmet zákazky (1 ks osobných motorových vozidiel)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</si>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</sst>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69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vertical="center" wrapText="1"/>
    </xf>
    <xf numFmtId="2" fontId="0" fillId="0" borderId="0" xfId="0" applyNumberFormat="1" applyAlignment="1">
      <alignment wrapText="1"/>
    </xf>
    <xf numFmtId="0" fontId="12" fillId="0" borderId="12" xfId="2" applyFont="1" applyFill="1" applyBorder="1" applyAlignment="1" applyProtection="1">
      <alignment vertical="center" wrapText="1"/>
    </xf>
    <xf numFmtId="0" fontId="4" fillId="5" borderId="11" xfId="2" applyFont="1" applyFill="1" applyBorder="1" applyProtection="1"/>
    <xf numFmtId="0" fontId="4" fillId="5" borderId="14" xfId="2" applyFont="1" applyFill="1" applyBorder="1" applyProtection="1"/>
    <xf numFmtId="0" fontId="13" fillId="0" borderId="10" xfId="2" applyFont="1" applyFill="1" applyBorder="1" applyProtection="1"/>
    <xf numFmtId="0" fontId="13" fillId="0" borderId="11" xfId="2" applyFont="1" applyFill="1" applyBorder="1" applyProtection="1"/>
    <xf numFmtId="0" fontId="13" fillId="0" borderId="10" xfId="2" applyFont="1" applyFill="1" applyBorder="1" applyAlignment="1" applyProtection="1">
      <alignment wrapText="1"/>
    </xf>
    <xf numFmtId="0" fontId="13" fillId="0" borderId="11" xfId="2" applyFont="1" applyFill="1" applyBorder="1" applyAlignment="1" applyProtection="1">
      <alignment wrapText="1"/>
    </xf>
    <xf numFmtId="0" fontId="12" fillId="0" borderId="10" xfId="2" applyFont="1" applyFill="1" applyBorder="1" applyAlignment="1" applyProtection="1">
      <alignment horizontal="left" wrapText="1"/>
    </xf>
    <xf numFmtId="0" fontId="12" fillId="0" borderId="11" xfId="2" applyFont="1" applyFill="1" applyBorder="1" applyAlignment="1" applyProtection="1">
      <alignment horizontal="center"/>
    </xf>
    <xf numFmtId="0" fontId="13" fillId="0" borderId="2" xfId="2" applyFont="1" applyFill="1" applyAlignment="1" applyProtection="1">
      <alignment horizontal="left"/>
    </xf>
    <xf numFmtId="0" fontId="13" fillId="0" borderId="2" xfId="2" applyFont="1" applyFill="1" applyProtection="1"/>
    <xf numFmtId="0" fontId="13" fillId="0" borderId="2" xfId="2" applyFont="1" applyFill="1" applyAlignment="1" applyProtection="1">
      <alignment horizontal="center" vertical="center" wrapText="1"/>
    </xf>
    <xf numFmtId="0" fontId="13" fillId="0" borderId="2" xfId="2" applyFont="1" applyFill="1" applyAlignment="1" applyProtection="1">
      <alignment wrapText="1"/>
    </xf>
    <xf numFmtId="0" fontId="12" fillId="0" borderId="2" xfId="2" applyFont="1" applyFill="1" applyAlignment="1" applyProtection="1">
      <alignment horizontal="center"/>
    </xf>
    <xf numFmtId="0" fontId="12" fillId="5" borderId="2" xfId="2" applyFont="1" applyFill="1" applyAlignment="1" applyProtection="1">
      <alignment horizontal="center"/>
      <protection locked="0"/>
    </xf>
    <xf numFmtId="0" fontId="15" fillId="0" borderId="14" xfId="2" applyFont="1" applyFill="1" applyBorder="1" applyAlignment="1" applyProtection="1">
      <alignment horizontal="center"/>
    </xf>
    <xf numFmtId="0" fontId="4" fillId="0" borderId="6" xfId="2" applyFont="1" applyFill="1" applyBorder="1" applyAlignment="1" applyProtection="1">
      <alignment horizontal="center"/>
    </xf>
    <xf numFmtId="0" fontId="10" fillId="0" borderId="7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18" xfId="2" applyFont="1" applyFill="1" applyBorder="1" applyAlignment="1" applyProtection="1">
      <alignment horizontal="center" vertical="center"/>
    </xf>
    <xf numFmtId="0" fontId="14" fillId="0" borderId="22" xfId="2" applyFont="1" applyFill="1" applyBorder="1" applyAlignment="1" applyProtection="1">
      <alignment horizontal="center" vertical="center"/>
    </xf>
    <xf numFmtId="0" fontId="13" fillId="5" borderId="7" xfId="2" applyFont="1" applyFill="1" applyBorder="1" applyAlignment="1" applyProtection="1">
      <alignment horizontal="left"/>
      <protection locked="0"/>
    </xf>
    <xf numFmtId="0" fontId="13" fillId="5" borderId="12" xfId="2" applyFont="1" applyFill="1" applyBorder="1" applyAlignment="1" applyProtection="1">
      <alignment horizontal="left"/>
      <protection locked="0"/>
    </xf>
    <xf numFmtId="0" fontId="13" fillId="5" borderId="8" xfId="2" applyFont="1" applyFill="1" applyBorder="1" applyAlignment="1" applyProtection="1">
      <alignment horizontal="left"/>
      <protection locked="0"/>
    </xf>
    <xf numFmtId="0" fontId="13" fillId="5" borderId="13" xfId="2" applyFont="1" applyFill="1" applyBorder="1" applyAlignment="1" applyProtection="1">
      <alignment horizontal="left"/>
      <protection locked="0"/>
    </xf>
    <xf numFmtId="0" fontId="13" fillId="5" borderId="8" xfId="2" applyFont="1" applyFill="1" applyBorder="1" applyAlignment="1" applyProtection="1">
      <alignment horizontal="center"/>
      <protection locked="0"/>
    </xf>
    <xf numFmtId="0" fontId="13" fillId="5" borderId="9" xfId="2" applyFont="1" applyFill="1" applyBorder="1" applyAlignment="1" applyProtection="1">
      <alignment horizontal="center"/>
      <protection locked="0"/>
    </xf>
    <xf numFmtId="0" fontId="13" fillId="5" borderId="13" xfId="2" applyFont="1" applyFill="1" applyBorder="1" applyAlignment="1" applyProtection="1">
      <alignment horizontal="center"/>
      <protection locked="0"/>
    </xf>
    <xf numFmtId="0" fontId="13" fillId="5" borderId="14" xfId="2" applyFont="1" applyFill="1" applyBorder="1" applyAlignment="1" applyProtection="1">
      <alignment horizontal="center"/>
      <protection locked="0"/>
    </xf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center" wrapText="1"/>
    </xf>
    <xf numFmtId="0" fontId="12" fillId="0" borderId="2" xfId="2" applyFont="1" applyFill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 applyProtection="1">
      <alignment horizontal="center"/>
    </xf>
    <xf numFmtId="0" fontId="10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0" fillId="5" borderId="17" xfId="3" applyFont="1" applyFill="1" applyBorder="1" applyAlignment="1" applyProtection="1">
      <alignment vertical="center" wrapText="1"/>
      <protection locked="0"/>
    </xf>
    <xf numFmtId="0" fontId="1" fillId="5" borderId="18" xfId="3" applyFill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1" fillId="5" borderId="15" xfId="3" applyFill="1" applyBorder="1" applyAlignment="1" applyProtection="1">
      <alignment horizontal="left" vertical="center" wrapText="1"/>
      <protection locked="0"/>
    </xf>
    <xf numFmtId="0" fontId="1" fillId="5" borderId="16" xfId="3" applyFill="1" applyBorder="1" applyAlignment="1" applyProtection="1">
      <alignment horizontal="left" vertical="center" wrapText="1"/>
      <protection locked="0"/>
    </xf>
    <xf numFmtId="0" fontId="1" fillId="5" borderId="20" xfId="3" applyFill="1" applyBorder="1" applyAlignment="1" applyProtection="1">
      <alignment horizontal="left" vertical="center" wrapText="1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425450</xdr:colOff>
          <xdr:row>14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425450</xdr:colOff>
          <xdr:row>15</xdr:row>
          <xdr:rowOff>558800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514350</xdr:colOff>
          <xdr:row>16</xdr:row>
          <xdr:rowOff>558800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1"/>
  <sheetViews>
    <sheetView tabSelected="1" topLeftCell="A4" zoomScaleNormal="100" zoomScaleSheetLayoutView="115" workbookViewId="0">
      <selection activeCell="C4" sqref="C4:F4"/>
    </sheetView>
  </sheetViews>
  <sheetFormatPr defaultRowHeight="14.5" x14ac:dyDescent="0.35"/>
  <cols>
    <col min="1" max="1" width="3.26953125" customWidth="1"/>
    <col min="2" max="2" width="28.81640625" customWidth="1"/>
    <col min="3" max="3" width="7.453125" customWidth="1"/>
    <col min="4" max="4" width="16.81640625" customWidth="1"/>
    <col min="5" max="5" width="18.7265625" customWidth="1"/>
    <col min="6" max="6" width="19.1796875" customWidth="1"/>
    <col min="7" max="7" width="3" customWidth="1"/>
  </cols>
  <sheetData>
    <row r="1" spans="1:10" ht="15" thickBot="1" x14ac:dyDescent="0.4">
      <c r="A1" s="53"/>
      <c r="B1" s="54"/>
      <c r="C1" s="54"/>
      <c r="D1" s="54"/>
      <c r="E1" s="54"/>
      <c r="F1" s="54"/>
      <c r="G1" s="53"/>
    </row>
    <row r="2" spans="1:10" ht="45.75" customHeight="1" thickBot="1" x14ac:dyDescent="0.4">
      <c r="A2" s="53"/>
      <c r="B2" s="55" t="s">
        <v>53</v>
      </c>
      <c r="C2" s="56"/>
      <c r="D2" s="56"/>
      <c r="E2" s="56"/>
      <c r="F2" s="57"/>
      <c r="G2" s="53"/>
    </row>
    <row r="3" spans="1:10" ht="15" thickBot="1" x14ac:dyDescent="0.4">
      <c r="A3" s="53"/>
      <c r="B3" s="31"/>
      <c r="C3" s="31"/>
      <c r="D3" s="31"/>
      <c r="E3" s="31"/>
      <c r="F3" s="31"/>
      <c r="G3" s="53"/>
    </row>
    <row r="4" spans="1:10" x14ac:dyDescent="0.35">
      <c r="A4" s="53"/>
      <c r="B4" s="12" t="s">
        <v>0</v>
      </c>
      <c r="C4" s="58"/>
      <c r="D4" s="58"/>
      <c r="E4" s="58"/>
      <c r="F4" s="59"/>
      <c r="G4" s="53"/>
    </row>
    <row r="5" spans="1:10" x14ac:dyDescent="0.35">
      <c r="A5" s="53"/>
      <c r="B5" s="13" t="s">
        <v>1</v>
      </c>
      <c r="C5" s="60"/>
      <c r="D5" s="60"/>
      <c r="E5" s="60"/>
      <c r="F5" s="61"/>
      <c r="G5" s="53"/>
      <c r="H5" s="14"/>
      <c r="I5" s="14"/>
      <c r="J5" s="14"/>
    </row>
    <row r="6" spans="1:10" x14ac:dyDescent="0.35">
      <c r="A6" s="53"/>
      <c r="B6" s="13" t="s">
        <v>10</v>
      </c>
      <c r="C6" s="60"/>
      <c r="D6" s="60"/>
      <c r="E6" s="60"/>
      <c r="F6" s="61"/>
      <c r="G6" s="53"/>
    </row>
    <row r="7" spans="1:10" x14ac:dyDescent="0.35">
      <c r="A7" s="53"/>
      <c r="B7" s="13" t="s">
        <v>2</v>
      </c>
      <c r="C7" s="60"/>
      <c r="D7" s="60"/>
      <c r="E7" s="60"/>
      <c r="F7" s="61"/>
      <c r="G7" s="53"/>
    </row>
    <row r="8" spans="1:10" x14ac:dyDescent="0.35">
      <c r="A8" s="53"/>
      <c r="B8" s="13" t="s">
        <v>3</v>
      </c>
      <c r="C8" s="60"/>
      <c r="D8" s="60"/>
      <c r="E8" s="60"/>
      <c r="F8" s="61"/>
      <c r="G8" s="53"/>
    </row>
    <row r="9" spans="1:10" ht="15" customHeight="1" x14ac:dyDescent="0.35">
      <c r="A9" s="53"/>
      <c r="B9" s="13" t="s">
        <v>52</v>
      </c>
      <c r="C9" s="66"/>
      <c r="D9" s="67"/>
      <c r="E9" s="67"/>
      <c r="F9" s="68"/>
      <c r="G9" s="53"/>
    </row>
    <row r="10" spans="1:10" x14ac:dyDescent="0.35">
      <c r="A10" s="53"/>
      <c r="B10" s="13" t="s">
        <v>42</v>
      </c>
      <c r="C10" s="60"/>
      <c r="D10" s="60"/>
      <c r="E10" s="60"/>
      <c r="F10" s="61"/>
      <c r="G10" s="53"/>
    </row>
    <row r="11" spans="1:10" ht="15.75" customHeight="1" thickBot="1" x14ac:dyDescent="0.4">
      <c r="A11" s="53"/>
      <c r="B11" s="15" t="s">
        <v>43</v>
      </c>
      <c r="C11" s="62" t="s">
        <v>4</v>
      </c>
      <c r="D11" s="63"/>
      <c r="E11" s="64"/>
      <c r="F11" s="65"/>
      <c r="G11" s="53"/>
    </row>
    <row r="12" spans="1:10" ht="15" thickBot="1" x14ac:dyDescent="0.4">
      <c r="A12" s="53"/>
      <c r="B12" s="31"/>
      <c r="C12" s="31"/>
      <c r="D12" s="31"/>
      <c r="E12" s="31"/>
      <c r="F12" s="31"/>
      <c r="G12" s="53"/>
    </row>
    <row r="13" spans="1:10" ht="30" customHeight="1" x14ac:dyDescent="0.35">
      <c r="A13" s="53"/>
      <c r="B13" s="32" t="s">
        <v>14</v>
      </c>
      <c r="C13" s="33"/>
      <c r="D13" s="33"/>
      <c r="E13" s="33"/>
      <c r="F13" s="34"/>
      <c r="G13" s="53"/>
    </row>
    <row r="14" spans="1:10" ht="45" customHeight="1" x14ac:dyDescent="0.35">
      <c r="A14" s="53"/>
      <c r="B14" s="47" t="s">
        <v>44</v>
      </c>
      <c r="C14" s="48"/>
      <c r="D14" s="48"/>
      <c r="E14" s="48"/>
      <c r="F14" s="16"/>
      <c r="G14" s="53"/>
    </row>
    <row r="15" spans="1:10" ht="45" customHeight="1" x14ac:dyDescent="0.35">
      <c r="A15" s="53"/>
      <c r="B15" s="47" t="s">
        <v>45</v>
      </c>
      <c r="C15" s="48"/>
      <c r="D15" s="48"/>
      <c r="E15" s="48"/>
      <c r="F15" s="16"/>
      <c r="G15" s="53"/>
    </row>
    <row r="16" spans="1:10" ht="45" customHeight="1" x14ac:dyDescent="0.35">
      <c r="A16" s="53"/>
      <c r="B16" s="49" t="s">
        <v>46</v>
      </c>
      <c r="C16" s="50"/>
      <c r="D16" s="50"/>
      <c r="E16" s="50"/>
      <c r="F16" s="16"/>
      <c r="G16" s="53"/>
    </row>
    <row r="17" spans="1:7" ht="54" customHeight="1" thickBot="1" x14ac:dyDescent="0.4">
      <c r="A17" s="53"/>
      <c r="B17" s="51" t="s">
        <v>55</v>
      </c>
      <c r="C17" s="52"/>
      <c r="D17" s="52"/>
      <c r="E17" s="52"/>
      <c r="F17" s="17"/>
      <c r="G17" s="53"/>
    </row>
    <row r="18" spans="1:7" ht="15" thickBot="1" x14ac:dyDescent="0.4">
      <c r="A18" s="53"/>
      <c r="B18" s="31"/>
      <c r="C18" s="31"/>
      <c r="D18" s="31"/>
      <c r="E18" s="31"/>
      <c r="F18" s="31"/>
      <c r="G18" s="53"/>
    </row>
    <row r="19" spans="1:7" x14ac:dyDescent="0.35">
      <c r="A19" s="53"/>
      <c r="B19" s="32" t="s">
        <v>51</v>
      </c>
      <c r="C19" s="33"/>
      <c r="D19" s="33"/>
      <c r="E19" s="33"/>
      <c r="F19" s="34"/>
      <c r="G19" s="53"/>
    </row>
    <row r="20" spans="1:7" ht="15" customHeight="1" x14ac:dyDescent="0.35">
      <c r="A20" s="53"/>
      <c r="B20" s="18"/>
      <c r="C20" s="24" t="s">
        <v>50</v>
      </c>
      <c r="D20" s="24"/>
      <c r="E20" s="25" t="s">
        <v>6</v>
      </c>
      <c r="F20" s="19" t="s">
        <v>5</v>
      </c>
      <c r="G20" s="53"/>
    </row>
    <row r="21" spans="1:7" ht="29" x14ac:dyDescent="0.35">
      <c r="A21" s="53"/>
      <c r="B21" s="20" t="s">
        <v>7</v>
      </c>
      <c r="C21" s="26" t="s">
        <v>8</v>
      </c>
      <c r="D21" s="27" t="s">
        <v>47</v>
      </c>
      <c r="E21" s="27" t="s">
        <v>48</v>
      </c>
      <c r="F21" s="21" t="s">
        <v>49</v>
      </c>
      <c r="G21" s="53"/>
    </row>
    <row r="22" spans="1:7" ht="43.5" x14ac:dyDescent="0.35">
      <c r="A22" s="53"/>
      <c r="B22" s="22" t="s">
        <v>54</v>
      </c>
      <c r="C22" s="28">
        <v>1</v>
      </c>
      <c r="D22" s="29">
        <v>0</v>
      </c>
      <c r="E22" s="28">
        <f>IF(C$11="Som platcom DPH",D22*0.2,0)</f>
        <v>0</v>
      </c>
      <c r="F22" s="23">
        <f>SUM(D22:E22)</f>
        <v>0</v>
      </c>
      <c r="G22" s="53"/>
    </row>
    <row r="23" spans="1:7" ht="19" thickBot="1" x14ac:dyDescent="0.4">
      <c r="A23" s="53"/>
      <c r="B23" s="36" t="s">
        <v>9</v>
      </c>
      <c r="C23" s="37"/>
      <c r="D23" s="37"/>
      <c r="E23" s="38"/>
      <c r="F23" s="30">
        <f>F22*C22</f>
        <v>0</v>
      </c>
      <c r="G23" s="53"/>
    </row>
    <row r="24" spans="1:7" ht="15" thickBot="1" x14ac:dyDescent="0.4">
      <c r="A24" s="53"/>
      <c r="B24" s="31"/>
      <c r="C24" s="31"/>
      <c r="D24" s="31"/>
      <c r="E24" s="31"/>
      <c r="F24" s="31"/>
      <c r="G24" s="53"/>
    </row>
    <row r="25" spans="1:7" x14ac:dyDescent="0.35">
      <c r="A25" s="53"/>
      <c r="B25" s="39" t="s">
        <v>11</v>
      </c>
      <c r="C25" s="41" t="s">
        <v>12</v>
      </c>
      <c r="D25" s="41"/>
      <c r="E25" s="43" t="s">
        <v>13</v>
      </c>
      <c r="F25" s="44"/>
      <c r="G25" s="53"/>
    </row>
    <row r="26" spans="1:7" ht="15" thickBot="1" x14ac:dyDescent="0.4">
      <c r="A26" s="53"/>
      <c r="B26" s="40"/>
      <c r="C26" s="42"/>
      <c r="D26" s="42"/>
      <c r="E26" s="45"/>
      <c r="F26" s="46"/>
      <c r="G26" s="53"/>
    </row>
    <row r="27" spans="1:7" x14ac:dyDescent="0.35">
      <c r="A27" s="53"/>
      <c r="B27" s="35"/>
      <c r="C27" s="35"/>
      <c r="D27" s="35"/>
      <c r="E27" s="35"/>
      <c r="F27" s="35"/>
      <c r="G27" s="53"/>
    </row>
    <row r="33" ht="21" customHeight="1" x14ac:dyDescent="0.35"/>
    <row r="35" ht="32.25" customHeight="1" x14ac:dyDescent="0.35"/>
    <row r="37" ht="15.75" customHeight="1" x14ac:dyDescent="0.35"/>
    <row r="38" ht="15.75" customHeight="1" x14ac:dyDescent="0.35"/>
    <row r="40" ht="21" customHeight="1" x14ac:dyDescent="0.35"/>
    <row r="41" ht="30" customHeight="1" x14ac:dyDescent="0.35"/>
  </sheetData>
  <sheetProtection algorithmName="SHA-512" hashValue="ZaWadHL2PyrRlP7ESH5SxAsXyfbGKZq//NVInKFJrFDP0HuHpbxSwK9VvIoUUEEn+V/cjCtdRyC7ce69w7gbuA==" saltValue="0he7SS9UBEaicM28toJ5ng==" spinCount="100000" sheet="1" objects="1" scenarios="1" selectLockedCells="1"/>
  <mergeCells count="27">
    <mergeCell ref="A1:A27"/>
    <mergeCell ref="B1:F1"/>
    <mergeCell ref="G1:G27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10:F10"/>
    <mergeCell ref="B12:F12"/>
    <mergeCell ref="B13:F13"/>
    <mergeCell ref="B15:E15"/>
    <mergeCell ref="B16:E16"/>
    <mergeCell ref="B17:E17"/>
    <mergeCell ref="B14:E14"/>
    <mergeCell ref="B18:F18"/>
    <mergeCell ref="B19:F19"/>
    <mergeCell ref="B27:F27"/>
    <mergeCell ref="B23:E23"/>
    <mergeCell ref="B24:F24"/>
    <mergeCell ref="B25:B26"/>
    <mergeCell ref="C25:D26"/>
    <mergeCell ref="E25:F26"/>
  </mergeCells>
  <dataValidations count="1">
    <dataValidation type="list" allowBlank="1" showInputMessage="1" showErrorMessage="1" sqref="C11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425450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425450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514350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24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25</v>
      </c>
    </row>
    <row r="3" spans="1:1" x14ac:dyDescent="0.35">
      <c r="A3" s="2"/>
    </row>
    <row r="4" spans="1:1" x14ac:dyDescent="0.35">
      <c r="A4" s="7" t="s">
        <v>24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26</v>
      </c>
    </row>
    <row r="9" spans="1:1" x14ac:dyDescent="0.35">
      <c r="A9" s="8"/>
    </row>
    <row r="10" spans="1:1" x14ac:dyDescent="0.35">
      <c r="A10" s="8" t="s">
        <v>27</v>
      </c>
    </row>
    <row r="11" spans="1:1" x14ac:dyDescent="0.35">
      <c r="A11" s="8" t="s">
        <v>28</v>
      </c>
    </row>
    <row r="12" spans="1:1" x14ac:dyDescent="0.35">
      <c r="A12" s="8" t="s">
        <v>29</v>
      </c>
    </row>
    <row r="13" spans="1:1" x14ac:dyDescent="0.35">
      <c r="A13" s="8" t="s">
        <v>30</v>
      </c>
    </row>
    <row r="14" spans="1:1" x14ac:dyDescent="0.35">
      <c r="A14" s="8" t="s">
        <v>31</v>
      </c>
    </row>
    <row r="15" spans="1:1" x14ac:dyDescent="0.35">
      <c r="A15" s="8" t="s">
        <v>32</v>
      </c>
    </row>
    <row r="16" spans="1:1" x14ac:dyDescent="0.35">
      <c r="A16" s="8" t="s">
        <v>33</v>
      </c>
    </row>
    <row r="17" spans="1:1" ht="29" x14ac:dyDescent="0.35">
      <c r="A17" s="8" t="s">
        <v>34</v>
      </c>
    </row>
    <row r="18" spans="1:1" x14ac:dyDescent="0.35">
      <c r="A18" s="8" t="s">
        <v>35</v>
      </c>
    </row>
    <row r="19" spans="1:1" x14ac:dyDescent="0.35">
      <c r="A19" s="8" t="s">
        <v>36</v>
      </c>
    </row>
    <row r="20" spans="1:1" x14ac:dyDescent="0.35">
      <c r="A20" s="8" t="s">
        <v>37</v>
      </c>
    </row>
    <row r="21" spans="1:1" ht="29" x14ac:dyDescent="0.35">
      <c r="A21" s="8" t="s">
        <v>38</v>
      </c>
    </row>
    <row r="22" spans="1:1" x14ac:dyDescent="0.35">
      <c r="A22" s="8" t="s">
        <v>39</v>
      </c>
    </row>
    <row r="23" spans="1:1" x14ac:dyDescent="0.35">
      <c r="A23" s="9"/>
    </row>
    <row r="24" spans="1:1" ht="58" x14ac:dyDescent="0.35">
      <c r="A24" s="8" t="s">
        <v>40</v>
      </c>
    </row>
    <row r="25" spans="1:1" ht="13.5" customHeight="1" x14ac:dyDescent="0.35">
      <c r="A25" s="8"/>
    </row>
    <row r="26" spans="1:1" ht="29" x14ac:dyDescent="0.35">
      <c r="A26" s="8" t="s">
        <v>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15</v>
      </c>
    </row>
    <row r="3" spans="1:1" x14ac:dyDescent="0.35">
      <c r="A3" s="2"/>
    </row>
    <row r="4" spans="1:1" x14ac:dyDescent="0.35">
      <c r="A4" s="8" t="s">
        <v>24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19</v>
      </c>
    </row>
    <row r="9" spans="1:1" x14ac:dyDescent="0.35">
      <c r="A9" s="8" t="s">
        <v>17</v>
      </c>
    </row>
    <row r="10" spans="1:1" x14ac:dyDescent="0.35">
      <c r="A10" s="10"/>
    </row>
    <row r="11" spans="1:1" ht="29" x14ac:dyDescent="0.35">
      <c r="A11" s="8" t="s">
        <v>21</v>
      </c>
    </row>
    <row r="12" spans="1:1" x14ac:dyDescent="0.35">
      <c r="A12" s="8"/>
    </row>
    <row r="13" spans="1:1" ht="29" x14ac:dyDescent="0.35">
      <c r="A13" s="8" t="s">
        <v>22</v>
      </c>
    </row>
    <row r="14" spans="1:1" x14ac:dyDescent="0.35">
      <c r="A14" s="8"/>
    </row>
    <row r="15" spans="1:1" ht="29" x14ac:dyDescent="0.35">
      <c r="A15" s="8" t="s">
        <v>23</v>
      </c>
    </row>
    <row r="16" spans="1:1" x14ac:dyDescent="0.35">
      <c r="A16" s="8"/>
    </row>
    <row r="17" spans="1:1" ht="58" x14ac:dyDescent="0.35">
      <c r="A17" s="8" t="s">
        <v>20</v>
      </c>
    </row>
    <row r="18" spans="1:1" x14ac:dyDescent="0.35">
      <c r="A18" s="8"/>
    </row>
    <row r="19" spans="1:1" ht="72.5" x14ac:dyDescent="0.35">
      <c r="A19" s="8" t="s">
        <v>18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C2DF0C73-6590-40B1-9B3D-ACE913179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4b31099-8163-4ac9-ab84-be06feeb7ef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Durbáková Simona, Mgr.</cp:lastModifiedBy>
  <cp:revision/>
  <cp:lastPrinted>2023-05-31T12:54:37Z</cp:lastPrinted>
  <dcterms:created xsi:type="dcterms:W3CDTF">2022-09-22T09:41:16Z</dcterms:created>
  <dcterms:modified xsi:type="dcterms:W3CDTF">2023-07-04T13:55:15Z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