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CGC Inov VAJAI\Josephine\Ožínač\Opakované\"/>
    </mc:Choice>
  </mc:AlternateContent>
  <xr:revisionPtr revIDLastSave="0" documentId="8_{04704BC4-D4EB-45BC-9DAC-03F8A8B5C8E5}" xr6:coauthVersionLast="47" xr6:coauthVersionMax="47" xr10:uidLastSave="{00000000-0000-0000-0000-000000000000}"/>
  <bookViews>
    <workbookView xWindow="-108" yWindow="-108" windowWidth="23256" windowHeight="12456" xr2:uid="{668EC179-088F-4FC7-894F-DDC71021583E}"/>
  </bookViews>
  <sheets>
    <sheet name="cistern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2" l="1"/>
  <c r="D52" i="2" s="1"/>
  <c r="D51" i="2" s="1"/>
  <c r="D5" i="2"/>
  <c r="D6" i="2" s="1"/>
  <c r="D7" i="2" s="1"/>
</calcChain>
</file>

<file path=xl/sharedStrings.xml><?xml version="1.0" encoding="utf-8"?>
<sst xmlns="http://schemas.openxmlformats.org/spreadsheetml/2006/main" count="105" uniqueCount="74">
  <si>
    <t>Položka č. 1 - Cistus krétsky extrakt</t>
  </si>
  <si>
    <t>Jednotka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</si>
  <si>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</si>
  <si>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</si>
  <si>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</si>
  <si>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</si>
  <si>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</si>
  <si>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</si>
  <si>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</si>
  <si>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</si>
  <si>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>Názov položky</t>
  </si>
  <si>
    <t>Požadované množstvo</t>
  </si>
  <si>
    <t>Jednotková cena bez DPH v EUR</t>
  </si>
  <si>
    <t>ks</t>
  </si>
  <si>
    <t>Cena spolu v EUR bez DPH</t>
  </si>
  <si>
    <t>DPH 20 %</t>
  </si>
  <si>
    <t>Cena spolu v EUR s DPH</t>
  </si>
  <si>
    <t>v EUR</t>
  </si>
  <si>
    <t>Dodávka a záruka</t>
  </si>
  <si>
    <t>Priloha č. 1</t>
  </si>
  <si>
    <t>min. 12</t>
  </si>
  <si>
    <t>max. 18</t>
  </si>
  <si>
    <t>cm</t>
  </si>
  <si>
    <t>min. 4</t>
  </si>
  <si>
    <t>min. 2</t>
  </si>
  <si>
    <t>min. 1,2</t>
  </si>
  <si>
    <t>ha/h</t>
  </si>
  <si>
    <t>min. 160</t>
  </si>
  <si>
    <t>min. 80</t>
  </si>
  <si>
    <t>HP</t>
  </si>
  <si>
    <t>50 až 80</t>
  </si>
  <si>
    <t>min. 159</t>
  </si>
  <si>
    <t>min. do 30.09.2023</t>
  </si>
  <si>
    <r>
      <t>Uchádzač vyplní resp. upraví  podfarbené polia</t>
    </r>
    <r>
      <rPr>
        <sz val="10"/>
        <color theme="8" tint="-0.499984740745262"/>
        <rFont val="Calibri"/>
        <family val="2"/>
        <charset val="238"/>
      </rPr>
      <t xml:space="preserve"> /Tenderer must complete the coloured cells</t>
    </r>
  </si>
  <si>
    <r>
      <t xml:space="preserve">* nehodiace sa prečiarknite </t>
    </r>
    <r>
      <rPr>
        <sz val="10"/>
        <color theme="8" tint="-0.499984740745262"/>
        <rFont val="Calibri"/>
        <family val="2"/>
        <charset val="238"/>
      </rPr>
      <t>/Delete where not applicable</t>
    </r>
  </si>
  <si>
    <r>
      <t xml:space="preserve">Predkladateľ cenovej ponuky </t>
    </r>
    <r>
      <rPr>
        <b/>
        <sz val="11"/>
        <color theme="8" tint="-0.499984740745262"/>
        <rFont val="Calibri"/>
        <family val="2"/>
        <charset val="238"/>
      </rPr>
      <t>/Tenderer</t>
    </r>
    <r>
      <rPr>
        <b/>
        <sz val="11"/>
        <color indexed="8"/>
        <rFont val="Calibri"/>
        <family val="2"/>
        <charset val="1"/>
      </rPr>
      <t>:</t>
    </r>
  </si>
  <si>
    <r>
      <t xml:space="preserve">Obchodné meno </t>
    </r>
    <r>
      <rPr>
        <sz val="11"/>
        <color theme="8" tint="-0.499984740745262"/>
        <rFont val="Calibri"/>
        <family val="2"/>
        <charset val="238"/>
      </rPr>
      <t>/company name</t>
    </r>
    <r>
      <rPr>
        <sz val="11"/>
        <color indexed="8"/>
        <rFont val="Calibri"/>
        <family val="2"/>
        <charset val="1"/>
      </rPr>
      <t>:</t>
    </r>
  </si>
  <si>
    <r>
      <t xml:space="preserve">Sídlo / miesto podnikania </t>
    </r>
    <r>
      <rPr>
        <sz val="11"/>
        <color theme="8" tint="-0.499984740745262"/>
        <rFont val="Calibri"/>
        <family val="2"/>
        <charset val="238"/>
      </rPr>
      <t>/Legal address</t>
    </r>
    <r>
      <rPr>
        <sz val="11"/>
        <rFont val="Calibri"/>
        <family val="2"/>
        <charset val="1"/>
      </rPr>
      <t>:</t>
    </r>
  </si>
  <si>
    <r>
      <t xml:space="preserve">IČO </t>
    </r>
    <r>
      <rPr>
        <sz val="11"/>
        <color theme="8" tint="-0.499984740745262"/>
        <rFont val="Calibri"/>
        <family val="2"/>
        <charset val="238"/>
      </rPr>
      <t>/ Registration number</t>
    </r>
    <r>
      <rPr>
        <sz val="11"/>
        <rFont val="Calibri"/>
        <family val="2"/>
        <charset val="1"/>
      </rPr>
      <t>:</t>
    </r>
  </si>
  <si>
    <r>
      <t xml:space="preserve">Zastúpený </t>
    </r>
    <r>
      <rPr>
        <sz val="11"/>
        <color theme="8" tint="-0.499984740745262"/>
        <rFont val="Calibri"/>
        <family val="2"/>
        <charset val="238"/>
      </rPr>
      <t>/Represented by:</t>
    </r>
  </si>
  <si>
    <r>
      <t xml:space="preserve">Dátum vypracovania cenovej ponuky </t>
    </r>
    <r>
      <rPr>
        <sz val="11"/>
        <color theme="8" tint="-0.499984740745262"/>
        <rFont val="Calibri"/>
        <family val="2"/>
        <charset val="238"/>
      </rPr>
      <t>/Date:</t>
    </r>
  </si>
  <si>
    <r>
      <t xml:space="preserve">Platnosť cenovej ponuky </t>
    </r>
    <r>
      <rPr>
        <sz val="11"/>
        <color theme="8" tint="-0.499984740745262"/>
        <rFont val="Calibri"/>
        <family val="2"/>
        <charset val="238"/>
      </rPr>
      <t>/Validity of qotation:</t>
    </r>
  </si>
  <si>
    <r>
      <t xml:space="preserve">Pečiatka a podpis oprávnenej osoby </t>
    </r>
    <r>
      <rPr>
        <sz val="11"/>
        <color theme="8" tint="-0.499984740745262"/>
        <rFont val="Calibri"/>
        <family val="2"/>
        <charset val="238"/>
      </rPr>
      <t>/Stamp and signature of tenderer:</t>
    </r>
  </si>
  <si>
    <r>
      <t xml:space="preserve">uviesť hodnotu  </t>
    </r>
    <r>
      <rPr>
        <sz val="11"/>
        <color theme="8" tint="-0.499984740745262"/>
        <rFont val="Calibri"/>
        <family val="2"/>
        <charset val="238"/>
        <scheme val="minor"/>
      </rPr>
      <t>/indicate a value</t>
    </r>
  </si>
  <si>
    <r>
      <t xml:space="preserve">áno/nie* </t>
    </r>
    <r>
      <rPr>
        <sz val="11"/>
        <color theme="8" tint="-0.499984740745262"/>
        <rFont val="Calibri"/>
        <family val="2"/>
        <charset val="238"/>
        <scheme val="minor"/>
      </rPr>
      <t>yes/not*</t>
    </r>
  </si>
  <si>
    <r>
      <t xml:space="preserve">Dovoz na prevádzku </t>
    </r>
    <r>
      <rPr>
        <b/>
        <sz val="11"/>
        <color theme="8" tint="-0.499984740745262"/>
        <rFont val="Calibri"/>
        <family val="2"/>
        <charset val="238"/>
        <scheme val="minor"/>
      </rPr>
      <t>/Shipping</t>
    </r>
  </si>
  <si>
    <r>
      <t xml:space="preserve">Doba záruky od dodania </t>
    </r>
    <r>
      <rPr>
        <b/>
        <sz val="11"/>
        <color theme="8" tint="-0.499984740745262"/>
        <rFont val="Calibri"/>
        <family val="2"/>
        <charset val="238"/>
        <scheme val="minor"/>
      </rPr>
      <t>/Minimum warranty period</t>
    </r>
  </si>
  <si>
    <r>
      <t xml:space="preserve">Termín dodania </t>
    </r>
    <r>
      <rPr>
        <b/>
        <sz val="11"/>
        <color theme="8" tint="-0.499984740745262"/>
        <rFont val="Calibri"/>
        <family val="2"/>
        <charset val="238"/>
        <scheme val="minor"/>
      </rPr>
      <t>/Delivery period</t>
    </r>
  </si>
  <si>
    <r>
      <t xml:space="preserve">mesiacov </t>
    </r>
    <r>
      <rPr>
        <sz val="11"/>
        <color theme="8" tint="-0.499984740745262"/>
        <rFont val="Calibri"/>
        <family val="2"/>
        <charset val="238"/>
        <scheme val="minor"/>
      </rPr>
      <t>/months</t>
    </r>
  </si>
  <si>
    <r>
      <t xml:space="preserve">áno / </t>
    </r>
    <r>
      <rPr>
        <sz val="11"/>
        <color theme="8" tint="-0.499984740745262"/>
        <rFont val="Calibri"/>
        <family val="2"/>
        <charset val="238"/>
        <scheme val="minor"/>
      </rPr>
      <t>yes</t>
    </r>
  </si>
  <si>
    <r>
      <t>Cenová ponuka</t>
    </r>
    <r>
      <rPr>
        <b/>
        <sz val="14"/>
        <color theme="8" tint="-0.499984740745262"/>
        <rFont val="Calibri"/>
        <family val="2"/>
        <charset val="238"/>
        <scheme val="minor"/>
      </rPr>
      <t xml:space="preserve"> /Quotation</t>
    </r>
  </si>
  <si>
    <r>
      <t xml:space="preserve">Predmet zákazky </t>
    </r>
    <r>
      <rPr>
        <b/>
        <sz val="10"/>
        <color theme="8" tint="-0.499984740745262"/>
        <rFont val="Calibri"/>
        <family val="2"/>
        <charset val="238"/>
        <scheme val="minor"/>
      </rPr>
      <t>/Content of the offer</t>
    </r>
  </si>
  <si>
    <r>
      <t xml:space="preserve">Merná jednotka (MJ) </t>
    </r>
    <r>
      <rPr>
        <b/>
        <sz val="10"/>
        <color theme="8" tint="-0.499984740745262"/>
        <rFont val="Calibri"/>
        <family val="2"/>
        <charset val="238"/>
        <scheme val="minor"/>
      </rPr>
      <t>/Unit</t>
    </r>
  </si>
  <si>
    <r>
      <t xml:space="preserve">Počet MJ </t>
    </r>
    <r>
      <rPr>
        <b/>
        <sz val="10"/>
        <color theme="8" tint="-0.499984740745262"/>
        <rFont val="Calibri"/>
        <family val="2"/>
        <charset val="238"/>
        <scheme val="minor"/>
      </rPr>
      <t>/Quantity</t>
    </r>
  </si>
  <si>
    <r>
      <t>Jednotková cena bez DPH v EUR</t>
    </r>
    <r>
      <rPr>
        <b/>
        <sz val="10"/>
        <color theme="8" tint="-0.499984740745262"/>
        <rFont val="Calibri"/>
        <family val="2"/>
        <charset val="238"/>
        <scheme val="minor"/>
      </rPr>
      <t xml:space="preserve"> /Unit Price (excl. VAT)</t>
    </r>
  </si>
  <si>
    <r>
      <t xml:space="preserve">Celková cena za predmet zákazky vyjadrená v EUR bez DPH </t>
    </r>
    <r>
      <rPr>
        <sz val="11"/>
        <color theme="8" tint="-0.499984740745262"/>
        <rFont val="Calibri"/>
        <family val="2"/>
        <charset val="238"/>
        <scheme val="minor"/>
      </rPr>
      <t xml:space="preserve">/Amount (excl. VAT) </t>
    </r>
  </si>
  <si>
    <r>
      <t xml:space="preserve">DPH </t>
    </r>
    <r>
      <rPr>
        <sz val="11"/>
        <color theme="8" tint="-0.499984740745262"/>
        <rFont val="Calibri"/>
        <family val="2"/>
        <charset val="238"/>
        <scheme val="minor"/>
      </rPr>
      <t>/VAT</t>
    </r>
  </si>
  <si>
    <r>
      <t>Celková cena za predmet zákazky vyjadrená v EUR s DPH</t>
    </r>
    <r>
      <rPr>
        <b/>
        <sz val="11"/>
        <color theme="8" tint="-0.499984740745262"/>
        <rFont val="Calibri"/>
        <family val="2"/>
        <charset val="238"/>
        <scheme val="minor"/>
      </rPr>
      <t xml:space="preserve"> /Amount (incl. VAT)</t>
    </r>
  </si>
  <si>
    <r>
      <t xml:space="preserve">ks </t>
    </r>
    <r>
      <rPr>
        <b/>
        <sz val="11"/>
        <color theme="8" tint="-0.499984740745262"/>
        <rFont val="Calibri"/>
        <family val="2"/>
        <charset val="238"/>
        <scheme val="minor"/>
      </rPr>
      <t>(Pc)</t>
    </r>
  </si>
  <si>
    <r>
      <t xml:space="preserve">Ožínač letorastov </t>
    </r>
    <r>
      <rPr>
        <b/>
        <sz val="11"/>
        <color theme="8" tint="-0.499984740745262"/>
        <rFont val="Calibri"/>
        <family val="2"/>
        <charset val="238"/>
        <scheme val="minor"/>
      </rPr>
      <t>/Pruner of shoots</t>
    </r>
  </si>
  <si>
    <r>
      <t xml:space="preserve">Požadovaná
 hodnota </t>
    </r>
    <r>
      <rPr>
        <b/>
        <sz val="11"/>
        <color theme="8" tint="-0.499984740745262"/>
        <rFont val="Calibri"/>
        <family val="2"/>
        <charset val="238"/>
        <scheme val="minor"/>
      </rPr>
      <t>/Quantity</t>
    </r>
  </si>
  <si>
    <r>
      <t xml:space="preserve">Merná 
jednotka </t>
    </r>
    <r>
      <rPr>
        <b/>
        <sz val="11"/>
        <color theme="8" tint="-0.499984740745262"/>
        <rFont val="Calibri"/>
        <family val="2"/>
        <charset val="238"/>
        <scheme val="minor"/>
      </rPr>
      <t>/Unit</t>
    </r>
  </si>
  <si>
    <r>
      <t xml:space="preserve">Doplniť povinný údaj </t>
    </r>
    <r>
      <rPr>
        <b/>
        <sz val="11"/>
        <color theme="8" tint="-0.499984740745262"/>
        <rFont val="Calibri"/>
        <family val="2"/>
        <charset val="238"/>
        <scheme val="minor"/>
      </rPr>
      <t>/Fill in the compulsory data</t>
    </r>
  </si>
  <si>
    <r>
      <t xml:space="preserve">Tvar obátené "L" </t>
    </r>
    <r>
      <rPr>
        <b/>
        <sz val="11"/>
        <color theme="8" tint="-0.499984740745262"/>
        <rFont val="Calibri"/>
        <family val="2"/>
        <charset val="238"/>
        <scheme val="minor"/>
      </rPr>
      <t>/Wrapped "L" shape</t>
    </r>
  </si>
  <si>
    <r>
      <t xml:space="preserve">Vertikálna dĺžka rezania </t>
    </r>
    <r>
      <rPr>
        <b/>
        <sz val="11"/>
        <color theme="8" tint="-0.499984740745262"/>
        <rFont val="Calibri"/>
        <family val="2"/>
        <charset val="238"/>
        <scheme val="minor"/>
      </rPr>
      <t>/Vertical cutting length</t>
    </r>
  </si>
  <si>
    <r>
      <t xml:space="preserve">Horizpntálna dĺžka rezania </t>
    </r>
    <r>
      <rPr>
        <b/>
        <sz val="11"/>
        <color theme="8" tint="-0.499984740745262"/>
        <rFont val="Calibri"/>
        <family val="2"/>
        <charset val="238"/>
        <scheme val="minor"/>
      </rPr>
      <t>/Horizontal cutting length</t>
    </r>
  </si>
  <si>
    <r>
      <t>Počet nožov vertikálna časť</t>
    </r>
    <r>
      <rPr>
        <b/>
        <sz val="11"/>
        <color theme="8" tint="-0.499984740745262"/>
        <rFont val="Calibri"/>
        <family val="2"/>
        <charset val="238"/>
        <scheme val="minor"/>
      </rPr>
      <t xml:space="preserve"> /Number of knives vertical part</t>
    </r>
  </si>
  <si>
    <r>
      <t xml:space="preserve">Počet nožov horizontálna časť </t>
    </r>
    <r>
      <rPr>
        <b/>
        <sz val="11"/>
        <color theme="8" tint="-0.499984740745262"/>
        <rFont val="Calibri"/>
        <family val="2"/>
        <charset val="238"/>
        <scheme val="minor"/>
      </rPr>
      <t>/Number of knives horizontal part</t>
    </r>
  </si>
  <si>
    <r>
      <t xml:space="preserve">Výkon zariadenia </t>
    </r>
    <r>
      <rPr>
        <b/>
        <sz val="11"/>
        <color theme="8" tint="-0.499984740745262"/>
        <rFont val="Calibri"/>
        <family val="2"/>
        <charset val="238"/>
        <scheme val="minor"/>
      </rPr>
      <t>/Device performance</t>
    </r>
  </si>
  <si>
    <r>
      <t xml:space="preserve">Hydraulický stĺpik </t>
    </r>
    <r>
      <rPr>
        <b/>
        <sz val="11"/>
        <color theme="8" tint="-0.499984740745262"/>
        <rFont val="Calibri"/>
        <family val="2"/>
        <charset val="238"/>
        <scheme val="minor"/>
      </rPr>
      <t>/Hydraulic column</t>
    </r>
  </si>
  <si>
    <r>
      <t xml:space="preserve">Konzola traktora </t>
    </r>
    <r>
      <rPr>
        <b/>
        <sz val="11"/>
        <color theme="8" tint="-0.499984740745262"/>
        <rFont val="Calibri"/>
        <family val="2"/>
        <charset val="238"/>
        <scheme val="minor"/>
      </rPr>
      <t>/Tractor console</t>
    </r>
  </si>
  <si>
    <r>
      <t xml:space="preserve">Ovládanie lišty Joystikom </t>
    </r>
    <r>
      <rPr>
        <b/>
        <sz val="11"/>
        <color theme="8" tint="-0.499984740745262"/>
        <rFont val="Calibri"/>
        <family val="2"/>
        <charset val="238"/>
        <scheme val="minor"/>
      </rPr>
      <t>/Joystick bar control</t>
    </r>
  </si>
  <si>
    <r>
      <t xml:space="preserve">Transportný a odstavný rám </t>
    </r>
    <r>
      <rPr>
        <b/>
        <sz val="11"/>
        <color theme="8" tint="-0.499984740745262"/>
        <rFont val="Calibri"/>
        <family val="2"/>
        <charset val="238"/>
        <scheme val="minor"/>
      </rPr>
      <t>/Transport and storage frame</t>
    </r>
  </si>
  <si>
    <r>
      <t xml:space="preserve">Požiadavky na napájanie v min. rozpetí </t>
    </r>
    <r>
      <rPr>
        <b/>
        <sz val="11"/>
        <color theme="8" tint="-0.499984740745262"/>
        <rFont val="Calibri"/>
        <family val="2"/>
        <charset val="238"/>
        <scheme val="minor"/>
      </rPr>
      <t>/Power requirements in min. span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</si>
</sst>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8" tint="-0.499984740745262"/>
      <name val="Calibri"/>
      <family val="2"/>
      <charset val="238"/>
    </font>
    <font>
      <b/>
      <sz val="11"/>
      <color theme="8" tint="-0.499984740745262"/>
      <name val="Calibri"/>
      <family val="2"/>
      <charset val="238"/>
    </font>
    <font>
      <sz val="11"/>
      <color theme="8" tint="-0.499984740745262"/>
      <name val="Calibri"/>
      <family val="2"/>
      <charset val="238"/>
    </font>
    <font>
      <sz val="11"/>
      <color theme="8" tint="-0.499984740745262"/>
      <name val="Calibri"/>
      <family val="2"/>
      <charset val="238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4"/>
      <color theme="8" tint="-0.499984740745262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8" tint="-0.49998474074526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Protection="0"/>
  </cellStyleXfs>
  <cellXfs count="67">
    <xf numFmtId="0" fontId="0" fillId="0" borderId="0" xfId="0"/>
    <xf numFmtId="0" fontId="3" fillId="5" borderId="9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8" fillId="5" borderId="5" xfId="0" applyNumberFormat="1" applyFont="1" applyFill="1" applyBorder="1" applyAlignment="1">
      <alignment vertical="center"/>
    </xf>
    <xf numFmtId="4" fontId="5" fillId="5" borderId="9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8" fillId="3" borderId="8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right" vertical="center"/>
    </xf>
    <xf numFmtId="9" fontId="9" fillId="4" borderId="12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4" fontId="9" fillId="2" borderId="13" xfId="0" applyNumberFormat="1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9" fillId="3" borderId="12" xfId="0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/>
    </xf>
    <xf numFmtId="0" fontId="9" fillId="3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 wrapText="1"/>
    </xf>
    <xf numFmtId="3" fontId="9" fillId="3" borderId="9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vertical="center"/>
    </xf>
    <xf numFmtId="3" fontId="16" fillId="2" borderId="9" xfId="0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4" fontId="9" fillId="2" borderId="10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" fontId="9" fillId="4" borderId="5" xfId="0" applyNumberFormat="1" applyFont="1" applyFill="1" applyBorder="1" applyAlignment="1">
      <alignment vertical="center"/>
    </xf>
    <xf numFmtId="0" fontId="9" fillId="4" borderId="1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/>
    </xf>
    <xf numFmtId="0" fontId="13" fillId="0" borderId="2" xfId="1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7" fillId="2" borderId="0" xfId="0" applyFont="1" applyFill="1" applyAlignment="1">
      <alignment horizontal="right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D52"/>
  <sheetViews>
    <sheetView tabSelected="1" view="pageBreakPreview" topLeftCell="A4" zoomScale="80" zoomScaleNormal="70" zoomScaleSheetLayoutView="80" workbookViewId="0">
      <selection activeCell="A16" sqref="A16"/>
    </sheetView>
  </sheetViews>
  <sheetFormatPr defaultRowHeight="14.4" x14ac:dyDescent="0.3"/>
  <cols>
    <col min="1" max="1" width="50.6640625" customWidth="1"/>
    <col min="2" max="2" width="11.88671875" customWidth="1"/>
    <col min="3" max="3" width="13.5546875" customWidth="1"/>
    <col min="4" max="4" width="19.44140625" customWidth="1"/>
  </cols>
  <sheetData>
    <row r="1" spans="1:4" s="7" customFormat="1" ht="45" customHeight="1" x14ac:dyDescent="0.3">
      <c r="A1" s="58" t="s">
        <v>19</v>
      </c>
      <c r="B1" s="58"/>
      <c r="C1" s="58"/>
      <c r="D1" s="58"/>
    </row>
    <row r="2" spans="1:4" s="7" customFormat="1" ht="45" customHeight="1" thickBot="1" x14ac:dyDescent="0.35">
      <c r="A2" s="50" t="s">
        <v>50</v>
      </c>
      <c r="B2" s="50"/>
      <c r="C2" s="50"/>
      <c r="D2" s="50"/>
    </row>
    <row r="3" spans="1:4" s="7" customFormat="1" ht="42" thickBot="1" x14ac:dyDescent="0.35">
      <c r="A3" s="38" t="s">
        <v>51</v>
      </c>
      <c r="B3" s="39" t="s">
        <v>52</v>
      </c>
      <c r="C3" s="39" t="s">
        <v>53</v>
      </c>
      <c r="D3" s="40" t="s">
        <v>54</v>
      </c>
    </row>
    <row r="4" spans="1:4" s="7" customFormat="1" ht="15" thickBot="1" x14ac:dyDescent="0.35">
      <c r="A4" s="42" t="s">
        <v>59</v>
      </c>
      <c r="B4" s="43" t="s">
        <v>58</v>
      </c>
      <c r="C4" s="44">
        <v>1</v>
      </c>
      <c r="D4" s="45"/>
    </row>
    <row r="5" spans="1:4" s="7" customFormat="1" x14ac:dyDescent="0.3">
      <c r="A5" s="59" t="s">
        <v>55</v>
      </c>
      <c r="B5" s="60"/>
      <c r="C5" s="60"/>
      <c r="D5" s="41">
        <f>SUM(C4*D4)</f>
        <v>0</v>
      </c>
    </row>
    <row r="6" spans="1:4" s="7" customFormat="1" ht="15" thickBot="1" x14ac:dyDescent="0.35">
      <c r="A6" s="16" t="s">
        <v>56</v>
      </c>
      <c r="B6" s="17">
        <v>0.2</v>
      </c>
      <c r="C6" s="18" t="s">
        <v>17</v>
      </c>
      <c r="D6" s="19">
        <f>SUM(D5*B6)</f>
        <v>0</v>
      </c>
    </row>
    <row r="7" spans="1:4" s="7" customFormat="1" ht="15" thickBot="1" x14ac:dyDescent="0.35">
      <c r="A7" s="61" t="s">
        <v>57</v>
      </c>
      <c r="B7" s="62"/>
      <c r="C7" s="62"/>
      <c r="D7" s="8">
        <f>SUM(D5:D6)</f>
        <v>0</v>
      </c>
    </row>
    <row r="8" spans="1:4" s="7" customFormat="1" ht="15" thickBot="1" x14ac:dyDescent="0.35">
      <c r="A8" s="10"/>
      <c r="B8" s="10"/>
      <c r="C8" s="10"/>
      <c r="D8" s="11"/>
    </row>
    <row r="9" spans="1:4" s="7" customFormat="1" ht="43.8" thickBot="1" x14ac:dyDescent="0.35">
      <c r="A9" s="29" t="s">
        <v>59</v>
      </c>
      <c r="B9" s="30" t="s">
        <v>60</v>
      </c>
      <c r="C9" s="30" t="s">
        <v>61</v>
      </c>
      <c r="D9" s="31" t="s">
        <v>62</v>
      </c>
    </row>
    <row r="10" spans="1:4" s="7" customFormat="1" ht="14.4" customHeight="1" x14ac:dyDescent="0.3">
      <c r="A10" s="33" t="s">
        <v>63</v>
      </c>
      <c r="B10" s="34" t="s">
        <v>31</v>
      </c>
      <c r="C10" s="35" t="s">
        <v>22</v>
      </c>
      <c r="D10" s="37" t="s">
        <v>43</v>
      </c>
    </row>
    <row r="11" spans="1:4" s="7" customFormat="1" ht="14.4" customHeight="1" x14ac:dyDescent="0.3">
      <c r="A11" s="33" t="s">
        <v>64</v>
      </c>
      <c r="B11" s="34" t="s">
        <v>27</v>
      </c>
      <c r="C11" s="35" t="s">
        <v>22</v>
      </c>
      <c r="D11" s="37" t="s">
        <v>43</v>
      </c>
    </row>
    <row r="12" spans="1:4" s="7" customFormat="1" ht="14.4" customHeight="1" x14ac:dyDescent="0.3">
      <c r="A12" s="33" t="s">
        <v>65</v>
      </c>
      <c r="B12" s="34" t="s">
        <v>28</v>
      </c>
      <c r="C12" s="35" t="s">
        <v>22</v>
      </c>
      <c r="D12" s="37" t="s">
        <v>43</v>
      </c>
    </row>
    <row r="13" spans="1:4" s="7" customFormat="1" ht="28.8" x14ac:dyDescent="0.3">
      <c r="A13" s="36" t="s">
        <v>66</v>
      </c>
      <c r="B13" s="34" t="s">
        <v>23</v>
      </c>
      <c r="C13" s="35" t="s">
        <v>13</v>
      </c>
      <c r="D13" s="37" t="s">
        <v>43</v>
      </c>
    </row>
    <row r="14" spans="1:4" s="7" customFormat="1" ht="28.8" x14ac:dyDescent="0.3">
      <c r="A14" s="36" t="s">
        <v>67</v>
      </c>
      <c r="B14" s="34" t="s">
        <v>24</v>
      </c>
      <c r="C14" s="35" t="s">
        <v>13</v>
      </c>
      <c r="D14" s="37" t="s">
        <v>43</v>
      </c>
    </row>
    <row r="15" spans="1:4" s="7" customFormat="1" ht="14.4" customHeight="1" x14ac:dyDescent="0.3">
      <c r="A15" s="27" t="s">
        <v>68</v>
      </c>
      <c r="B15" s="28" t="s">
        <v>25</v>
      </c>
      <c r="C15" s="26" t="s">
        <v>26</v>
      </c>
      <c r="D15" s="37" t="s">
        <v>43</v>
      </c>
    </row>
    <row r="16" spans="1:4" s="7" customFormat="1" x14ac:dyDescent="0.3">
      <c r="A16" s="27" t="s">
        <v>69</v>
      </c>
      <c r="B16" s="63" t="s">
        <v>49</v>
      </c>
      <c r="C16" s="63"/>
      <c r="D16" s="46" t="s">
        <v>44</v>
      </c>
    </row>
    <row r="17" spans="1:4" s="7" customFormat="1" x14ac:dyDescent="0.3">
      <c r="A17" s="27" t="s">
        <v>70</v>
      </c>
      <c r="B17" s="63" t="s">
        <v>49</v>
      </c>
      <c r="C17" s="63"/>
      <c r="D17" s="46" t="s">
        <v>44</v>
      </c>
    </row>
    <row r="18" spans="1:4" s="7" customFormat="1" x14ac:dyDescent="0.3">
      <c r="A18" s="27" t="s">
        <v>71</v>
      </c>
      <c r="B18" s="63" t="s">
        <v>49</v>
      </c>
      <c r="C18" s="63"/>
      <c r="D18" s="46" t="s">
        <v>44</v>
      </c>
    </row>
    <row r="19" spans="1:4" s="7" customFormat="1" ht="28.8" x14ac:dyDescent="0.3">
      <c r="A19" s="27" t="s">
        <v>72</v>
      </c>
      <c r="B19" s="63" t="s">
        <v>49</v>
      </c>
      <c r="C19" s="63"/>
      <c r="D19" s="46" t="s">
        <v>44</v>
      </c>
    </row>
    <row r="20" spans="1:4" s="7" customFormat="1" ht="29.4" thickBot="1" x14ac:dyDescent="0.35">
      <c r="A20" s="47" t="s">
        <v>73</v>
      </c>
      <c r="B20" s="22" t="s">
        <v>30</v>
      </c>
      <c r="C20" s="22" t="s">
        <v>29</v>
      </c>
      <c r="D20" s="48" t="s">
        <v>43</v>
      </c>
    </row>
    <row r="21" spans="1:4" s="7" customFormat="1" ht="15" thickBot="1" x14ac:dyDescent="0.35">
      <c r="A21" s="64" t="s">
        <v>18</v>
      </c>
      <c r="B21" s="65"/>
      <c r="C21" s="65"/>
      <c r="D21" s="66"/>
    </row>
    <row r="22" spans="1:4" s="7" customFormat="1" x14ac:dyDescent="0.3">
      <c r="A22" s="21" t="s">
        <v>45</v>
      </c>
      <c r="B22" s="51" t="s">
        <v>49</v>
      </c>
      <c r="C22" s="51"/>
      <c r="D22" s="49" t="s">
        <v>44</v>
      </c>
    </row>
    <row r="23" spans="1:4" s="7" customFormat="1" ht="28.8" x14ac:dyDescent="0.3">
      <c r="A23" s="12" t="s">
        <v>46</v>
      </c>
      <c r="B23" s="26" t="s">
        <v>20</v>
      </c>
      <c r="C23" s="26" t="s">
        <v>48</v>
      </c>
      <c r="D23" s="37" t="s">
        <v>43</v>
      </c>
    </row>
    <row r="24" spans="1:4" s="7" customFormat="1" ht="29.4" thickBot="1" x14ac:dyDescent="0.35">
      <c r="A24" s="20" t="s">
        <v>47</v>
      </c>
      <c r="B24" s="32" t="s">
        <v>21</v>
      </c>
      <c r="C24" s="22" t="s">
        <v>48</v>
      </c>
      <c r="D24" s="48" t="s">
        <v>43</v>
      </c>
    </row>
    <row r="25" spans="1:4" s="14" customFormat="1" ht="13.8" x14ac:dyDescent="0.3">
      <c r="A25" s="13" t="s">
        <v>33</v>
      </c>
    </row>
    <row r="26" spans="1:4" s="14" customFormat="1" ht="13.8" x14ac:dyDescent="0.3">
      <c r="A26" s="13" t="s">
        <v>34</v>
      </c>
    </row>
    <row r="27" spans="1:4" s="14" customFormat="1" ht="13.8" x14ac:dyDescent="0.3">
      <c r="A27" s="13"/>
    </row>
    <row r="28" spans="1:4" s="14" customFormat="1" ht="30" customHeight="1" x14ac:dyDescent="0.3">
      <c r="A28" s="15"/>
      <c r="B28" s="15"/>
      <c r="C28" s="15"/>
      <c r="D28" s="15"/>
    </row>
    <row r="29" spans="1:4" s="7" customFormat="1" ht="15" customHeight="1" x14ac:dyDescent="0.3">
      <c r="A29" s="23" t="s">
        <v>35</v>
      </c>
      <c r="B29" s="56"/>
      <c r="C29" s="56"/>
      <c r="D29" s="56"/>
    </row>
    <row r="30" spans="1:4" s="7" customFormat="1" ht="15" customHeight="1" x14ac:dyDescent="0.3">
      <c r="A30" s="25" t="s">
        <v>36</v>
      </c>
      <c r="B30" s="52"/>
      <c r="C30" s="52"/>
      <c r="D30" s="52"/>
    </row>
    <row r="31" spans="1:4" s="7" customFormat="1" ht="15" customHeight="1" x14ac:dyDescent="0.3">
      <c r="A31" s="7" t="s">
        <v>37</v>
      </c>
      <c r="B31" s="52"/>
      <c r="C31" s="52"/>
      <c r="D31" s="52"/>
    </row>
    <row r="32" spans="1:4" s="7" customFormat="1" ht="15" customHeight="1" x14ac:dyDescent="0.3">
      <c r="A32" s="7" t="s">
        <v>38</v>
      </c>
      <c r="B32" s="52"/>
      <c r="C32" s="52"/>
      <c r="D32" s="52"/>
    </row>
    <row r="33" spans="1:4" s="7" customFormat="1" ht="15" customHeight="1" x14ac:dyDescent="0.3">
      <c r="A33" s="25" t="s">
        <v>39</v>
      </c>
      <c r="B33" s="52"/>
      <c r="C33" s="52"/>
      <c r="D33" s="52"/>
    </row>
    <row r="34" spans="1:4" s="7" customFormat="1" ht="15" customHeight="1" x14ac:dyDescent="0.3">
      <c r="A34" s="24" t="s">
        <v>40</v>
      </c>
      <c r="B34" s="52"/>
      <c r="C34" s="52"/>
      <c r="D34" s="52"/>
    </row>
    <row r="35" spans="1:4" s="7" customFormat="1" ht="15" customHeight="1" x14ac:dyDescent="0.3">
      <c r="A35" s="7" t="s">
        <v>41</v>
      </c>
      <c r="B35" s="57" t="s">
        <v>32</v>
      </c>
      <c r="C35" s="57"/>
      <c r="D35" s="57"/>
    </row>
    <row r="36" spans="1:4" s="7" customFormat="1" ht="30" customHeight="1" x14ac:dyDescent="0.3">
      <c r="A36" s="24" t="s">
        <v>42</v>
      </c>
      <c r="B36" s="55"/>
      <c r="C36" s="55"/>
      <c r="D36" s="55"/>
    </row>
    <row r="38" spans="1:4" ht="27.6" hidden="1" x14ac:dyDescent="0.3">
      <c r="A38" s="1" t="s">
        <v>10</v>
      </c>
      <c r="B38" s="1" t="s">
        <v>11</v>
      </c>
      <c r="C38" s="2" t="s">
        <v>1</v>
      </c>
      <c r="D38" s="1" t="s">
        <v>12</v>
      </c>
    </row>
    <row r="39" spans="1:4" hidden="1" x14ac:dyDescent="0.3">
      <c r="A39" s="3" t="s">
        <v>0</v>
      </c>
      <c r="B39" s="4">
        <v>1</v>
      </c>
      <c r="C39" s="4" t="s">
        <v>13</v>
      </c>
      <c r="D39" s="5"/>
    </row>
    <row r="40" spans="1:4" hidden="1" x14ac:dyDescent="0.3">
      <c r="A40" s="3" t="s">
        <v>2</v>
      </c>
      <c r="B40" s="4">
        <v>1</v>
      </c>
      <c r="C40" s="4" t="s">
        <v>13</v>
      </c>
      <c r="D40" s="5"/>
    </row>
    <row r="41" spans="1:4" hidden="1" x14ac:dyDescent="0.3">
      <c r="A41" s="3" t="s">
        <v>3</v>
      </c>
      <c r="B41" s="4">
        <v>1</v>
      </c>
      <c r="C41" s="4" t="s">
        <v>13</v>
      </c>
      <c r="D41" s="5"/>
    </row>
    <row r="42" spans="1:4" hidden="1" x14ac:dyDescent="0.3">
      <c r="A42" s="3" t="s">
        <v>4</v>
      </c>
      <c r="B42" s="4">
        <v>1</v>
      </c>
      <c r="C42" s="4" t="s">
        <v>13</v>
      </c>
      <c r="D42" s="5"/>
    </row>
    <row r="43" spans="1:4" hidden="1" x14ac:dyDescent="0.3">
      <c r="A43" s="3" t="s">
        <v>5</v>
      </c>
      <c r="B43" s="4">
        <v>1</v>
      </c>
      <c r="C43" s="4" t="s">
        <v>13</v>
      </c>
      <c r="D43" s="5"/>
    </row>
    <row r="44" spans="1:4" hidden="1" x14ac:dyDescent="0.3">
      <c r="A44" s="3" t="s">
        <v>6</v>
      </c>
      <c r="B44" s="4">
        <v>1</v>
      </c>
      <c r="C44" s="4" t="s">
        <v>13</v>
      </c>
      <c r="D44" s="5"/>
    </row>
    <row r="45" spans="1:4" hidden="1" x14ac:dyDescent="0.3">
      <c r="A45" s="3" t="s">
        <v>7</v>
      </c>
      <c r="B45" s="4">
        <v>1</v>
      </c>
      <c r="C45" s="4" t="s">
        <v>13</v>
      </c>
      <c r="D45" s="5"/>
    </row>
    <row r="46" spans="1:4" hidden="1" x14ac:dyDescent="0.3">
      <c r="A46" s="3" t="s">
        <v>8</v>
      </c>
      <c r="B46" s="4">
        <v>1</v>
      </c>
      <c r="C46" s="4" t="s">
        <v>13</v>
      </c>
      <c r="D46" s="5"/>
    </row>
    <row r="47" spans="1:4" hidden="1" x14ac:dyDescent="0.3">
      <c r="A47" s="3"/>
      <c r="B47" s="4">
        <v>1</v>
      </c>
      <c r="C47" s="4" t="s">
        <v>13</v>
      </c>
      <c r="D47" s="5"/>
    </row>
    <row r="48" spans="1:4" hidden="1" x14ac:dyDescent="0.3">
      <c r="A48" s="3"/>
      <c r="B48" s="4">
        <v>1</v>
      </c>
      <c r="C48" s="4" t="s">
        <v>13</v>
      </c>
      <c r="D48" s="5"/>
    </row>
    <row r="49" spans="1:4" hidden="1" x14ac:dyDescent="0.3">
      <c r="A49" s="3"/>
      <c r="B49" s="4">
        <v>1</v>
      </c>
      <c r="C49" s="6" t="s">
        <v>9</v>
      </c>
      <c r="D49" s="6"/>
    </row>
    <row r="50" spans="1:4" hidden="1" x14ac:dyDescent="0.3">
      <c r="A50" s="53" t="s">
        <v>14</v>
      </c>
      <c r="B50" s="53"/>
      <c r="C50" s="53"/>
      <c r="D50" s="9" t="e">
        <f>SUM(#REF!)</f>
        <v>#REF!</v>
      </c>
    </row>
    <row r="51" spans="1:4" hidden="1" x14ac:dyDescent="0.3">
      <c r="A51" s="53" t="s">
        <v>15</v>
      </c>
      <c r="B51" s="53"/>
      <c r="C51" s="53"/>
      <c r="D51" s="9" t="e">
        <f>SUM(D52-D50)</f>
        <v>#REF!</v>
      </c>
    </row>
    <row r="52" spans="1:4" hidden="1" x14ac:dyDescent="0.3">
      <c r="A52" s="54" t="s">
        <v>16</v>
      </c>
      <c r="B52" s="54"/>
      <c r="C52" s="54"/>
      <c r="D52" s="9" t="e">
        <f>SUM(D50*1.2)</f>
        <v>#REF!</v>
      </c>
    </row>
  </sheetData>
  <mergeCells count="21">
    <mergeCell ref="A1:D1"/>
    <mergeCell ref="A5:C5"/>
    <mergeCell ref="A7:C7"/>
    <mergeCell ref="B19:C19"/>
    <mergeCell ref="A21:D21"/>
    <mergeCell ref="B17:C17"/>
    <mergeCell ref="B16:C16"/>
    <mergeCell ref="B18:C18"/>
    <mergeCell ref="A2:D2"/>
    <mergeCell ref="B22:C22"/>
    <mergeCell ref="B34:D34"/>
    <mergeCell ref="A51:C51"/>
    <mergeCell ref="A52:C52"/>
    <mergeCell ref="B36:D36"/>
    <mergeCell ref="B29:D29"/>
    <mergeCell ref="A50:C50"/>
    <mergeCell ref="B35:D35"/>
    <mergeCell ref="B30:D30"/>
    <mergeCell ref="B31:D31"/>
    <mergeCell ref="B32:D32"/>
    <mergeCell ref="B33:D33"/>
  </mergeCells>
  <phoneticPr fontId="15" type="noConversion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cisterna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2022-04-25T13:17:54Z</cp:lastPrinted>
  <dcterms:created xsi:type="dcterms:W3CDTF">2021-04-15T08:49:31Z</dcterms:created>
  <dcterms:modified xsi:type="dcterms:W3CDTF">2023-06-02T12:50:18Z</dcterms:modified>
</cp:coreProperties>
</file>