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hajcakova_olo_sk/Documents/Pracovná plocha/SUTAZE 2023/2023-92_MERANIE RADIOAKTIVITY/2. VYZVA/"/>
    </mc:Choice>
  </mc:AlternateContent>
  <xr:revisionPtr revIDLastSave="116" documentId="8_{AB59582B-AF7C-4E97-ADFD-99AF92302DEC}" xr6:coauthVersionLast="47" xr6:coauthVersionMax="47" xr10:uidLastSave="{2A797423-F34E-4136-A1EE-D806A30FB26D}"/>
  <bookViews>
    <workbookView xWindow="-108" yWindow="-108" windowWidth="23256" windowHeight="1257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 a="1"/>
  <c r="F17" i="1" s="1"/>
  <c r="F68" i="1" l="1"/>
  <c r="F87" i="1" a="1"/>
  <c r="F87" i="1" s="1"/>
  <c r="F85" i="1"/>
  <c r="F77" i="1" a="1"/>
  <c r="F77" i="1" s="1"/>
  <c r="F70" i="1" a="1"/>
  <c r="F70" i="1" s="1"/>
  <c r="F63" i="1" a="1"/>
  <c r="F63" i="1" s="1"/>
  <c r="F21" i="1" a="1"/>
  <c r="F21" i="1" s="1"/>
  <c r="F9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<sst xmlns="http://schemas.openxmlformats.org/spreadsheetml/2006/main" count="243" uniqueCount="180">
  <si>
    <t>P.č.</t>
  </si>
  <si>
    <t>Položka</t>
  </si>
  <si>
    <t>Merná jednotka</t>
  </si>
  <si>
    <t>Množstvo celkom</t>
  </si>
  <si>
    <t>Cena v EUR bez DPH za mernú jednotku</t>
  </si>
  <si>
    <t>Cena spolu</t>
  </si>
  <si>
    <t>Detekčná časť</t>
  </si>
  <si>
    <t>Detekčný panel</t>
  </si>
  <si>
    <t>ks</t>
  </si>
  <si>
    <t>Stojan pre horizontálnu inštaláciu</t>
  </si>
  <si>
    <t>PC/Softvér pre riadenie, zobrazovanie a archiváciu</t>
  </si>
  <si>
    <t>1.1</t>
  </si>
  <si>
    <t>1.2</t>
  </si>
  <si>
    <t>1.3</t>
  </si>
  <si>
    <t>Exteriérový rack RM</t>
  </si>
  <si>
    <t>Exteriérový rack 19" 800x800x30U alebo ekvivalent, IP55 s vykurovacou a vetracou jednotkou</t>
  </si>
  <si>
    <t>19" profilové lišty do racku</t>
  </si>
  <si>
    <t>Montážna doska 19" s konzolami</t>
  </si>
  <si>
    <t>Hlavný vypínač 25A/3 na DIN lištu</t>
  </si>
  <si>
    <t>Istič 10A/1</t>
  </si>
  <si>
    <t>Istič 16A/1</t>
  </si>
  <si>
    <t>Istič 10A/2</t>
  </si>
  <si>
    <t>Zásuvka 230V/16A na DIN lištu</t>
  </si>
  <si>
    <t>SPD na vstup napájania Maxi</t>
  </si>
  <si>
    <t>20x SPD na PoE eth, zariadenia pripojené z exteriéru RJ45 + panel 19"</t>
  </si>
  <si>
    <t>set</t>
  </si>
  <si>
    <t>Mostík PE na DIN lištu 8 port</t>
  </si>
  <si>
    <t>Mostík N na DIN lištu 8 port</t>
  </si>
  <si>
    <t>Tlmivka RTo16 za UPS</t>
  </si>
  <si>
    <t>Napájací zdroj 24V/120VA na DIN lištu</t>
  </si>
  <si>
    <t>GSM komunikátor</t>
  </si>
  <si>
    <t>PoE ethernetový modul I/O</t>
  </si>
  <si>
    <t>PoE ethernetový modul I/O + teplomer + vlhkomer</t>
  </si>
  <si>
    <t>Snímač teploty a vlhkosti</t>
  </si>
  <si>
    <t>Držiak na DIN lištu pre PoE ethernetový modul</t>
  </si>
  <si>
    <t>Montážny prvok pre router na DIN ištu</t>
  </si>
  <si>
    <t>Držiak pre mini PC na DIN lištu</t>
  </si>
  <si>
    <t>Jednodoskový počítač - Raspberry PI 4 Model B - 4GB RAM alebo ekvivalent</t>
  </si>
  <si>
    <t>Mini PC - KP ProDesk 400 G6 alebo ekvivalent</t>
  </si>
  <si>
    <t>LTE wifi modem LTE router - Teltonika RUTX09 alebo ekvivalent</t>
  </si>
  <si>
    <t>Krabička na jednodoskový počítač na DIN lištu</t>
  </si>
  <si>
    <t>Hliníkový chladič na jednodoskový počítač</t>
  </si>
  <si>
    <t>Napájací zdroj 5V/3A pre jednodoskový počítač</t>
  </si>
  <si>
    <t>Záložný zdroj s LCD displejom - Fortron UPS Champ 1000 VA rack 2U alebo ekvivalent</t>
  </si>
  <si>
    <t>Switch 16 port x PoE 1Gbps, 150W</t>
  </si>
  <si>
    <t>Pamäťová karka micro SDHC Ultra 32 GB + SD adaptér</t>
  </si>
  <si>
    <t>Patch panel 24xRJ45 FTP cat. 5e</t>
  </si>
  <si>
    <t>Napájací panel 8x230V 19"/2U</t>
  </si>
  <si>
    <t>Magnetický kontakt - snímač otvorenia dverí na racku</t>
  </si>
  <si>
    <t>Relé s päticou 230V/16A 2x prepínací kontakt na DIN lištu</t>
  </si>
  <si>
    <t>Sada svoriek DIN</t>
  </si>
  <si>
    <t>Štrbinové žľaby 40x40 + kotviaci a inštalačný materiál</t>
  </si>
  <si>
    <t>Set pach cordov pre TCP/IP zariadenia v racku a externé zariadenia</t>
  </si>
  <si>
    <t>Drobný inštalačný materiál</t>
  </si>
  <si>
    <t>Výroba exteriérového rozvádzača z komponentov</t>
  </si>
  <si>
    <t>Kusová skúška pre rack s výstupným protokolom</t>
  </si>
  <si>
    <t>Konfigurácia všetkých IT zariadení v racku</t>
  </si>
  <si>
    <t>2.1</t>
  </si>
  <si>
    <t>2.2</t>
  </si>
  <si>
    <t>2.5</t>
  </si>
  <si>
    <t>2.7</t>
  </si>
  <si>
    <t>2.3</t>
  </si>
  <si>
    <t>2.4</t>
  </si>
  <si>
    <t>2.6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</si>
  <si>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</si>
  <si>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</si>
  <si>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</si>
  <si>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</si>
  <si>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</si>
  <si>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</si>
  <si>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</si>
  <si>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</si>
  <si>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</si>
  <si>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</si>
  <si>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</si>
  <si>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</si>
  <si>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</si>
  <si>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</si>
  <si>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</si>
  <si>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</si>
  <si>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</si>
  <si>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</si>
  <si>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</si>
  <si>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</si>
  <si>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</si>
  <si>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</si>
  <si>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</si>
  <si>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</si>
  <si>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</si>
  <si>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</si>
  <si>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</si>
  <si>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2.35</t>
  </si>
  <si>
    <t>2.36</t>
  </si>
  <si>
    <t>2.37</t>
  </si>
  <si>
    <t>2.38</t>
  </si>
  <si>
    <t>2.39</t>
  </si>
  <si>
    <t>2.40</t>
  </si>
  <si>
    <t>2.41</t>
  </si>
  <si>
    <t>Kabeláž z meracích portálov do racku RM</t>
  </si>
  <si>
    <t>3</t>
  </si>
  <si>
    <t>FTP kábel cat. 5E exteriérový do zeme vrátane ukončenia konektormi RJ45</t>
  </si>
  <si>
    <t>Vodič CYA16 ž/z</t>
  </si>
  <si>
    <t>Káblová chránička zemná 50 mm</t>
  </si>
  <si>
    <t>m</t>
  </si>
  <si>
    <t>Montáž detektorov na pripravené stojany</t>
  </si>
  <si>
    <t>3.1</t>
  </si>
  <si>
    <t>3.2</t>
  </si>
  <si>
    <t>3.3</t>
  </si>
  <si>
    <t>3.4</t>
  </si>
  <si>
    <t>3.5</t>
  </si>
  <si>
    <t>4</t>
  </si>
  <si>
    <t>Montáž scintilačného detektor v montážnej skrini</t>
  </si>
  <si>
    <t>Zapojenie detektora, pripojenie prepäťovej ochrany, uzemnenie</t>
  </si>
  <si>
    <t>Kovové káblové žľaby 100x60 na stojany detektorov s ukončovacími prvkami</t>
  </si>
  <si>
    <t>IP boxy pre umiestnenie SPD</t>
  </si>
  <si>
    <t>Drobný inštalačný materiál (svorky, pásky, tmel)</t>
  </si>
  <si>
    <t>4.1</t>
  </si>
  <si>
    <t>4.2</t>
  </si>
  <si>
    <t>4.3</t>
  </si>
  <si>
    <t>4.4</t>
  </si>
  <si>
    <t>4.5</t>
  </si>
  <si>
    <t>Kamerový systém a infrazávora</t>
  </si>
  <si>
    <t>5</t>
  </si>
  <si>
    <t>Kompaktná IP kamera - Dahua IPC-HFW5241E-Z12E-5364 2 Mpx alebo ekvivalent</t>
  </si>
  <si>
    <t>Záznamové zariadenie - NVR2104-S3 IP Dahua alebo ekvivalent</t>
  </si>
  <si>
    <t>HDD 3TB 24/7</t>
  </si>
  <si>
    <t>Montážny límec pod kameru</t>
  </si>
  <si>
    <t>Konfigurácia kamier a NVR</t>
  </si>
  <si>
    <t>Infrazávora</t>
  </si>
  <si>
    <t>5.1</t>
  </si>
  <si>
    <t>5.2</t>
  </si>
  <si>
    <t>5.3</t>
  </si>
  <si>
    <t>5.4</t>
  </si>
  <si>
    <t>5.5</t>
  </si>
  <si>
    <t>5.6</t>
  </si>
  <si>
    <t>Projektová dokumentácia</t>
  </si>
  <si>
    <t>6</t>
  </si>
  <si>
    <t>Projektová dokumentácia skutočného vyhotovenia</t>
  </si>
  <si>
    <t>6.1</t>
  </si>
  <si>
    <t>Zabezpečenie prevádzky</t>
  </si>
  <si>
    <t>Zabezpečenie metrologického overenia</t>
  </si>
  <si>
    <t>7</t>
  </si>
  <si>
    <t>Vypracovanie dokumentácie pre povolenie na monitorovanie</t>
  </si>
  <si>
    <t>Zabezpečenie riadnej pravidelnej mesačnej prevádzky stacionárnej monitorovacej brány</t>
  </si>
  <si>
    <t>mes.</t>
  </si>
  <si>
    <t>7.1</t>
  </si>
  <si>
    <t>7.2</t>
  </si>
  <si>
    <t>7.3</t>
  </si>
  <si>
    <t>Σ</t>
  </si>
  <si>
    <t>* uchádzač vypĺňa šedé polia</t>
  </si>
  <si>
    <t>** všetky ceny sú uvádzané bez DPH</t>
  </si>
  <si>
    <t xml:space="preserve">Platiteľ DPH:        ÁNO                  NIE  </t>
  </si>
  <si>
    <t>IČO:</t>
  </si>
  <si>
    <t>Kontaktná osoba:</t>
  </si>
  <si>
    <t>V......................................... dňa...................................</t>
  </si>
  <si>
    <t>................................................................................................................</t>
  </si>
  <si>
    <t xml:space="preserve">Meno, názov funkcie a podpis oprávnenej osoby/osôb </t>
  </si>
  <si>
    <t>konať v záväzkových vzťahov uchádzača</t>
  </si>
  <si>
    <t>**Pokiaľ zo zadania vyplýva priame alebo nepriame označenie výrobku alebo výrobcu, objednávateľ v takom prípade pripustí ekvivalentné plnenie (to zodpovedá „alebo ekvivalentný“), za ktoré bude považovať výrobok rovnakých alebo vyšších parametrov, ako je uvedené v technickej špecifikácii predmetu zákazky a ktoré bude plne v súlade s opisom predmetu zákazky.</t>
  </si>
  <si>
    <t>CELKOVÁ CENA ZA PREDMET ZÁKAZKY V EUR bez DPH /Kritérium pre vyhodnotenie ponúk/</t>
  </si>
  <si>
    <t>Zemné práce (výkop, pieskové lôžko, výstražná fólia, zásyp, úprava terénu)</t>
  </si>
  <si>
    <t>Pretlak káblovej trasy pod cestou + štartovacia a cieľová jama</t>
  </si>
  <si>
    <t>3.6</t>
  </si>
  <si>
    <t>Inštalácia káblov a káblovej chráničky</t>
  </si>
  <si>
    <t>4.6</t>
  </si>
  <si>
    <t>Montáž káblových žliab a IP boxu</t>
  </si>
  <si>
    <t>5.7</t>
  </si>
  <si>
    <t>Montáž kamerového systému</t>
  </si>
  <si>
    <t>Meno uchádzača/Názov spoločnosti:</t>
  </si>
  <si>
    <t>Sídlo:</t>
  </si>
  <si>
    <t>DIČ:</t>
  </si>
  <si>
    <t>Oprávnená osoba konajúca za uchádzača:</t>
  </si>
  <si>
    <t>Mailová adresa:</t>
  </si>
  <si>
    <t>Telefónne číslo</t>
  </si>
  <si>
    <t>Dátum:</t>
  </si>
  <si>
    <t>Platca DPH (áno/nie):</t>
  </si>
  <si>
    <t>Názov zákazky:</t>
  </si>
  <si>
    <t>Dodanie, inštalácia a prevádzkovanie SMB</t>
  </si>
  <si>
    <t>Príloha č. 2a</t>
  </si>
  <si>
    <t>Výkaz výmer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</si>
</sst>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d/mm/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43">
    <xf numFmtId="0" fontId="0" fillId="0" borderId="0" xfId="0"/>
    <xf numFmtId="49" fontId="0" fillId="0" borderId="0" xfId="0" applyNumberFormat="1" applyAlignment="1">
      <alignment horizontal="center" vertical="center"/>
    </xf>
    <xf numFmtId="0" fontId="2" fillId="0" borderId="0" xfId="0" applyFont="1"/>
    <xf numFmtId="49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/>
    <xf numFmtId="164" fontId="0" fillId="4" borderId="1" xfId="0" applyNumberFormat="1" applyFill="1" applyBorder="1"/>
    <xf numFmtId="0" fontId="5" fillId="0" borderId="0" xfId="0" applyFont="1"/>
    <xf numFmtId="0" fontId="1" fillId="0" borderId="0" xfId="0" applyFont="1"/>
    <xf numFmtId="0" fontId="1" fillId="0" borderId="0" xfId="1" applyFont="1" applyAlignment="1">
      <alignment horizontal="left" wrapText="1"/>
    </xf>
    <xf numFmtId="0" fontId="1" fillId="0" borderId="0" xfId="1" applyFont="1" applyAlignment="1">
      <alignment wrapText="1"/>
    </xf>
    <xf numFmtId="0" fontId="7" fillId="0" borderId="0" xfId="1" applyFont="1" applyAlignment="1">
      <alignment wrapText="1"/>
    </xf>
    <xf numFmtId="165" fontId="7" fillId="0" borderId="0" xfId="1" applyNumberFormat="1" applyFont="1" applyAlignment="1">
      <alignment horizontal="left" wrapText="1"/>
    </xf>
    <xf numFmtId="0" fontId="7" fillId="0" borderId="0" xfId="1" applyFont="1" applyAlignment="1">
      <alignment vertical="top" wrapText="1"/>
    </xf>
    <xf numFmtId="0" fontId="7" fillId="0" borderId="0" xfId="1" applyFont="1" applyAlignment="1">
      <alignment vertical="top"/>
    </xf>
    <xf numFmtId="0" fontId="7" fillId="0" borderId="0" xfId="1" applyFont="1"/>
    <xf numFmtId="49" fontId="1" fillId="0" borderId="0" xfId="1" applyNumberFormat="1" applyFont="1" applyAlignment="1">
      <alignment horizontal="center" wrapText="1"/>
    </xf>
    <xf numFmtId="3" fontId="1" fillId="0" borderId="0" xfId="1" applyNumberFormat="1" applyFont="1" applyAlignment="1">
      <alignment horizontal="center" wrapText="1"/>
    </xf>
    <xf numFmtId="164" fontId="1" fillId="0" borderId="0" xfId="1" applyNumberFormat="1" applyFont="1" applyAlignment="1">
      <alignment horizontal="right" wrapText="1"/>
    </xf>
    <xf numFmtId="49" fontId="3" fillId="5" borderId="5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/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1" fillId="0" borderId="0" xfId="1" applyFont="1" applyAlignment="1">
      <alignment horizontal="center"/>
    </xf>
    <xf numFmtId="0" fontId="1" fillId="4" borderId="0" xfId="0" applyFont="1" applyFill="1" applyAlignment="1">
      <alignment horizontal="left"/>
    </xf>
    <xf numFmtId="49" fontId="0" fillId="0" borderId="0" xfId="0" applyNumberFormat="1" applyAlignment="1">
      <alignment horizontal="left" vertical="center" wrapText="1"/>
    </xf>
    <xf numFmtId="0" fontId="1" fillId="0" borderId="0" xfId="1" applyFont="1" applyAlignment="1">
      <alignment wrapText="1"/>
    </xf>
    <xf numFmtId="3" fontId="1" fillId="0" borderId="0" xfId="1" applyNumberFormat="1" applyFont="1" applyAlignment="1">
      <alignment horizontal="center" vertical="top" wrapText="1"/>
    </xf>
    <xf numFmtId="0" fontId="7" fillId="0" borderId="0" xfId="1" applyFont="1" applyAlignment="1">
      <alignment horizontal="left" vertical="top" wrapText="1"/>
    </xf>
    <xf numFmtId="0" fontId="1" fillId="0" borderId="0" xfId="1" applyFont="1" applyAlignment="1">
      <alignment horizontal="center" wrapText="1"/>
    </xf>
  </cellXfs>
  <cellStyles count="2">
    <cellStyle name="Normálna" xfId="0" builtinId="0"/>
    <cellStyle name="Normálna 2" xfId="1" xr:uid="{B43C2972-B1E1-42CB-BE4D-09DC822426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0"/>
  <sheetViews>
    <sheetView tabSelected="1" topLeftCell="A62" zoomScale="130" zoomScaleNormal="130" workbookViewId="0">
      <selection activeCell="C102" sqref="C102"/>
    </sheetView>
  </sheetViews>
  <sheetFormatPr defaultRowHeight="14.4" x14ac:dyDescent="0.3"/>
  <cols>
    <col min="1" max="1" width="5.6640625" customWidth="1"/>
    <col min="2" max="2" width="80.5546875" customWidth="1"/>
    <col min="3" max="3" width="9.6640625" customWidth="1"/>
    <col min="4" max="4" width="11.33203125" customWidth="1"/>
    <col min="5" max="5" width="17.88671875" customWidth="1"/>
    <col min="6" max="6" width="17.5546875" customWidth="1"/>
  </cols>
  <sheetData>
    <row r="1" spans="1:7" x14ac:dyDescent="0.3">
      <c r="A1" t="s">
        <v>178</v>
      </c>
    </row>
    <row r="2" spans="1:7" x14ac:dyDescent="0.3">
      <c r="A2" s="25" t="s">
        <v>179</v>
      </c>
      <c r="B2" s="25"/>
      <c r="C2" s="25"/>
      <c r="D2" s="25"/>
      <c r="E2" s="25"/>
      <c r="F2" s="25"/>
      <c r="G2" s="2"/>
    </row>
    <row r="4" spans="1:7" x14ac:dyDescent="0.3">
      <c r="A4" s="28" t="s">
        <v>168</v>
      </c>
      <c r="B4" s="28"/>
      <c r="C4" s="27"/>
      <c r="D4" s="27"/>
      <c r="E4" s="27"/>
      <c r="F4" s="27"/>
    </row>
    <row r="5" spans="1:7" x14ac:dyDescent="0.3">
      <c r="A5" s="28" t="s">
        <v>169</v>
      </c>
      <c r="B5" s="28"/>
      <c r="C5" s="27"/>
      <c r="D5" s="27"/>
      <c r="E5" s="27"/>
      <c r="F5" s="27"/>
    </row>
    <row r="6" spans="1:7" x14ac:dyDescent="0.3">
      <c r="A6" s="28" t="s">
        <v>152</v>
      </c>
      <c r="B6" s="28"/>
      <c r="C6" s="27"/>
      <c r="D6" s="27"/>
      <c r="E6" s="27"/>
      <c r="F6" s="27"/>
    </row>
    <row r="7" spans="1:7" x14ac:dyDescent="0.3">
      <c r="A7" s="28" t="s">
        <v>170</v>
      </c>
      <c r="B7" s="28"/>
      <c r="C7" s="27"/>
      <c r="D7" s="27"/>
      <c r="E7" s="27"/>
      <c r="F7" s="27"/>
    </row>
    <row r="8" spans="1:7" x14ac:dyDescent="0.3">
      <c r="A8" s="28" t="s">
        <v>171</v>
      </c>
      <c r="B8" s="28"/>
      <c r="C8" s="27"/>
      <c r="D8" s="27"/>
      <c r="E8" s="27"/>
      <c r="F8" s="27"/>
    </row>
    <row r="9" spans="1:7" x14ac:dyDescent="0.3">
      <c r="A9" s="28" t="s">
        <v>153</v>
      </c>
      <c r="B9" s="28"/>
      <c r="C9" s="27"/>
      <c r="D9" s="27"/>
      <c r="E9" s="27"/>
      <c r="F9" s="27"/>
    </row>
    <row r="10" spans="1:7" x14ac:dyDescent="0.3">
      <c r="A10" s="28" t="s">
        <v>172</v>
      </c>
      <c r="B10" s="28"/>
      <c r="C10" s="27"/>
      <c r="D10" s="27"/>
      <c r="E10" s="27"/>
      <c r="F10" s="27"/>
    </row>
    <row r="11" spans="1:7" x14ac:dyDescent="0.3">
      <c r="A11" s="28" t="s">
        <v>173</v>
      </c>
      <c r="B11" s="28"/>
      <c r="C11" s="27"/>
      <c r="D11" s="27"/>
      <c r="E11" s="27"/>
      <c r="F11" s="27"/>
    </row>
    <row r="12" spans="1:7" x14ac:dyDescent="0.3">
      <c r="A12" s="28" t="s">
        <v>174</v>
      </c>
      <c r="B12" s="28"/>
      <c r="C12" s="27"/>
      <c r="D12" s="27"/>
      <c r="E12" s="27"/>
      <c r="F12" s="27"/>
    </row>
    <row r="13" spans="1:7" x14ac:dyDescent="0.3">
      <c r="A13" s="28" t="s">
        <v>175</v>
      </c>
      <c r="B13" s="28"/>
      <c r="C13" s="27"/>
      <c r="D13" s="27"/>
      <c r="E13" s="27"/>
      <c r="F13" s="27"/>
    </row>
    <row r="14" spans="1:7" x14ac:dyDescent="0.3">
      <c r="A14" s="28" t="s">
        <v>176</v>
      </c>
      <c r="B14" s="28"/>
      <c r="C14" s="26" t="s">
        <v>177</v>
      </c>
      <c r="D14" s="26"/>
      <c r="E14" s="26"/>
      <c r="F14" s="26"/>
    </row>
    <row r="15" spans="1:7" ht="46.8" x14ac:dyDescent="0.3">
      <c r="A15" s="23" t="s">
        <v>0</v>
      </c>
      <c r="B15" s="23" t="s">
        <v>1</v>
      </c>
      <c r="C15" s="24" t="s">
        <v>2</v>
      </c>
      <c r="D15" s="24" t="s">
        <v>3</v>
      </c>
      <c r="E15" s="24" t="s">
        <v>4</v>
      </c>
      <c r="F15" s="24" t="s">
        <v>5</v>
      </c>
    </row>
    <row r="16" spans="1:7" x14ac:dyDescent="0.3">
      <c r="A16" s="5">
        <v>1</v>
      </c>
      <c r="B16" s="29" t="s">
        <v>6</v>
      </c>
      <c r="C16" s="29"/>
      <c r="D16" s="29"/>
      <c r="E16" s="29"/>
      <c r="F16" s="29"/>
    </row>
    <row r="17" spans="1:6" x14ac:dyDescent="0.3">
      <c r="A17" s="3" t="s">
        <v>11</v>
      </c>
      <c r="B17" s="4" t="s">
        <v>7</v>
      </c>
      <c r="C17" s="4" t="s">
        <v>8</v>
      </c>
      <c r="D17" s="4">
        <v>4</v>
      </c>
      <c r="E17" s="8"/>
      <c r="F17" s="7" cm="1">
        <f t="array" ref="F17:F19">D17:D19*E17:E19</f>
        <v>0</v>
      </c>
    </row>
    <row r="18" spans="1:6" x14ac:dyDescent="0.3">
      <c r="A18" s="3" t="s">
        <v>12</v>
      </c>
      <c r="B18" s="4" t="s">
        <v>9</v>
      </c>
      <c r="C18" s="4" t="s">
        <v>8</v>
      </c>
      <c r="D18" s="4">
        <v>2</v>
      </c>
      <c r="E18" s="8"/>
      <c r="F18" s="7">
        <v>0</v>
      </c>
    </row>
    <row r="19" spans="1:6" x14ac:dyDescent="0.3">
      <c r="A19" s="3" t="s">
        <v>13</v>
      </c>
      <c r="B19" s="4" t="s">
        <v>10</v>
      </c>
      <c r="C19" s="4" t="s">
        <v>8</v>
      </c>
      <c r="D19" s="4">
        <v>1</v>
      </c>
      <c r="E19" s="8"/>
      <c r="F19" s="7">
        <v>0</v>
      </c>
    </row>
    <row r="20" spans="1:6" x14ac:dyDescent="0.3">
      <c r="A20" s="6">
        <v>2</v>
      </c>
      <c r="B20" s="29" t="s">
        <v>14</v>
      </c>
      <c r="C20" s="29"/>
      <c r="D20" s="29"/>
      <c r="E20" s="29"/>
      <c r="F20" s="29"/>
    </row>
    <row r="21" spans="1:6" x14ac:dyDescent="0.3">
      <c r="A21" s="3" t="s">
        <v>57</v>
      </c>
      <c r="B21" s="4" t="s">
        <v>15</v>
      </c>
      <c r="C21" s="4" t="s">
        <v>8</v>
      </c>
      <c r="D21" s="4">
        <v>1</v>
      </c>
      <c r="E21" s="8"/>
      <c r="F21" s="7" cm="1">
        <f t="array" ref="F21:F61">D21:D61*E21:E61</f>
        <v>0</v>
      </c>
    </row>
    <row r="22" spans="1:6" x14ac:dyDescent="0.3">
      <c r="A22" s="3" t="s">
        <v>58</v>
      </c>
      <c r="B22" s="4" t="s">
        <v>16</v>
      </c>
      <c r="C22" s="4" t="s">
        <v>8</v>
      </c>
      <c r="D22" s="4">
        <v>1</v>
      </c>
      <c r="E22" s="8"/>
      <c r="F22" s="7">
        <v>0</v>
      </c>
    </row>
    <row r="23" spans="1:6" x14ac:dyDescent="0.3">
      <c r="A23" s="3" t="s">
        <v>61</v>
      </c>
      <c r="B23" s="4" t="s">
        <v>17</v>
      </c>
      <c r="C23" s="4" t="s">
        <v>8</v>
      </c>
      <c r="D23" s="4">
        <v>1</v>
      </c>
      <c r="E23" s="8"/>
      <c r="F23" s="7">
        <v>0</v>
      </c>
    </row>
    <row r="24" spans="1:6" x14ac:dyDescent="0.3">
      <c r="A24" s="3" t="s">
        <v>62</v>
      </c>
      <c r="B24" s="4" t="s">
        <v>18</v>
      </c>
      <c r="C24" s="4" t="s">
        <v>8</v>
      </c>
      <c r="D24" s="4">
        <v>2</v>
      </c>
      <c r="E24" s="8"/>
      <c r="F24" s="7">
        <v>0</v>
      </c>
    </row>
    <row r="25" spans="1:6" x14ac:dyDescent="0.3">
      <c r="A25" s="3" t="s">
        <v>59</v>
      </c>
      <c r="B25" s="4" t="s">
        <v>19</v>
      </c>
      <c r="C25" s="4" t="s">
        <v>8</v>
      </c>
      <c r="D25" s="4">
        <v>1</v>
      </c>
      <c r="E25" s="8"/>
      <c r="F25" s="7">
        <v>0</v>
      </c>
    </row>
    <row r="26" spans="1:6" x14ac:dyDescent="0.3">
      <c r="A26" s="3" t="s">
        <v>63</v>
      </c>
      <c r="B26" s="4" t="s">
        <v>20</v>
      </c>
      <c r="C26" s="4" t="s">
        <v>8</v>
      </c>
      <c r="D26" s="4">
        <v>2</v>
      </c>
      <c r="E26" s="8"/>
      <c r="F26" s="7">
        <v>0</v>
      </c>
    </row>
    <row r="27" spans="1:6" x14ac:dyDescent="0.3">
      <c r="A27" s="3" t="s">
        <v>60</v>
      </c>
      <c r="B27" s="4" t="s">
        <v>21</v>
      </c>
      <c r="C27" s="4" t="s">
        <v>8</v>
      </c>
      <c r="D27" s="4">
        <v>1</v>
      </c>
      <c r="E27" s="8"/>
      <c r="F27" s="7">
        <v>0</v>
      </c>
    </row>
    <row r="28" spans="1:6" x14ac:dyDescent="0.3">
      <c r="A28" s="3" t="s">
        <v>64</v>
      </c>
      <c r="B28" s="4" t="s">
        <v>22</v>
      </c>
      <c r="C28" s="4" t="s">
        <v>8</v>
      </c>
      <c r="D28" s="4">
        <v>1</v>
      </c>
      <c r="E28" s="8"/>
      <c r="F28" s="7">
        <v>0</v>
      </c>
    </row>
    <row r="29" spans="1:6" x14ac:dyDescent="0.3">
      <c r="A29" s="3" t="s">
        <v>65</v>
      </c>
      <c r="B29" s="4" t="s">
        <v>23</v>
      </c>
      <c r="C29" s="4" t="s">
        <v>8</v>
      </c>
      <c r="D29" s="4">
        <v>1</v>
      </c>
      <c r="E29" s="8"/>
      <c r="F29" s="7">
        <v>0</v>
      </c>
    </row>
    <row r="30" spans="1:6" x14ac:dyDescent="0.3">
      <c r="A30" s="3" t="s">
        <v>66</v>
      </c>
      <c r="B30" s="4" t="s">
        <v>24</v>
      </c>
      <c r="C30" s="4" t="s">
        <v>25</v>
      </c>
      <c r="D30" s="4">
        <v>1</v>
      </c>
      <c r="E30" s="8"/>
      <c r="F30" s="7">
        <v>0</v>
      </c>
    </row>
    <row r="31" spans="1:6" x14ac:dyDescent="0.3">
      <c r="A31" s="3" t="s">
        <v>67</v>
      </c>
      <c r="B31" s="4" t="s">
        <v>26</v>
      </c>
      <c r="C31" s="4" t="s">
        <v>8</v>
      </c>
      <c r="D31" s="4">
        <v>1</v>
      </c>
      <c r="E31" s="8"/>
      <c r="F31" s="7">
        <v>0</v>
      </c>
    </row>
    <row r="32" spans="1:6" x14ac:dyDescent="0.3">
      <c r="A32" s="3" t="s">
        <v>68</v>
      </c>
      <c r="B32" s="4" t="s">
        <v>27</v>
      </c>
      <c r="C32" s="4" t="s">
        <v>8</v>
      </c>
      <c r="D32" s="4">
        <v>1</v>
      </c>
      <c r="E32" s="8"/>
      <c r="F32" s="7">
        <v>0</v>
      </c>
    </row>
    <row r="33" spans="1:6" x14ac:dyDescent="0.3">
      <c r="A33" s="3" t="s">
        <v>69</v>
      </c>
      <c r="B33" s="4" t="s">
        <v>28</v>
      </c>
      <c r="C33" s="4" t="s">
        <v>8</v>
      </c>
      <c r="D33" s="4">
        <v>2</v>
      </c>
      <c r="E33" s="8"/>
      <c r="F33" s="7">
        <v>0</v>
      </c>
    </row>
    <row r="34" spans="1:6" x14ac:dyDescent="0.3">
      <c r="A34" s="3" t="s">
        <v>70</v>
      </c>
      <c r="B34" s="4" t="s">
        <v>29</v>
      </c>
      <c r="C34" s="4" t="s">
        <v>8</v>
      </c>
      <c r="D34" s="4">
        <v>1</v>
      </c>
      <c r="E34" s="8"/>
      <c r="F34" s="7">
        <v>0</v>
      </c>
    </row>
    <row r="35" spans="1:6" x14ac:dyDescent="0.3">
      <c r="A35" s="3" t="s">
        <v>71</v>
      </c>
      <c r="B35" s="4" t="s">
        <v>30</v>
      </c>
      <c r="C35" s="4" t="s">
        <v>8</v>
      </c>
      <c r="D35" s="4">
        <v>1</v>
      </c>
      <c r="E35" s="8"/>
      <c r="F35" s="7">
        <v>0</v>
      </c>
    </row>
    <row r="36" spans="1:6" x14ac:dyDescent="0.3">
      <c r="A36" s="3" t="s">
        <v>72</v>
      </c>
      <c r="B36" s="4" t="s">
        <v>31</v>
      </c>
      <c r="C36" s="4" t="s">
        <v>8</v>
      </c>
      <c r="D36" s="4">
        <v>2</v>
      </c>
      <c r="E36" s="8"/>
      <c r="F36" s="7">
        <v>0</v>
      </c>
    </row>
    <row r="37" spans="1:6" x14ac:dyDescent="0.3">
      <c r="A37" s="3" t="s">
        <v>73</v>
      </c>
      <c r="B37" s="4" t="s">
        <v>32</v>
      </c>
      <c r="C37" s="4" t="s">
        <v>8</v>
      </c>
      <c r="D37" s="4">
        <v>5</v>
      </c>
      <c r="E37" s="8"/>
      <c r="F37" s="7">
        <v>0</v>
      </c>
    </row>
    <row r="38" spans="1:6" x14ac:dyDescent="0.3">
      <c r="A38" s="3" t="s">
        <v>74</v>
      </c>
      <c r="B38" s="4" t="s">
        <v>33</v>
      </c>
      <c r="C38" s="4" t="s">
        <v>8</v>
      </c>
      <c r="D38" s="4">
        <v>5</v>
      </c>
      <c r="E38" s="8"/>
      <c r="F38" s="7">
        <v>0</v>
      </c>
    </row>
    <row r="39" spans="1:6" x14ac:dyDescent="0.3">
      <c r="A39" s="3" t="s">
        <v>75</v>
      </c>
      <c r="B39" s="4" t="s">
        <v>34</v>
      </c>
      <c r="C39" s="4" t="s">
        <v>8</v>
      </c>
      <c r="D39" s="4">
        <v>7</v>
      </c>
      <c r="E39" s="8"/>
      <c r="F39" s="7">
        <v>0</v>
      </c>
    </row>
    <row r="40" spans="1:6" x14ac:dyDescent="0.3">
      <c r="A40" s="3" t="s">
        <v>76</v>
      </c>
      <c r="B40" s="4" t="s">
        <v>39</v>
      </c>
      <c r="C40" s="4" t="s">
        <v>8</v>
      </c>
      <c r="D40" s="4">
        <v>1</v>
      </c>
      <c r="E40" s="8"/>
      <c r="F40" s="7">
        <v>0</v>
      </c>
    </row>
    <row r="41" spans="1:6" x14ac:dyDescent="0.3">
      <c r="A41" s="3" t="s">
        <v>77</v>
      </c>
      <c r="B41" s="4" t="s">
        <v>35</v>
      </c>
      <c r="C41" s="4" t="s">
        <v>8</v>
      </c>
      <c r="D41" s="4">
        <v>1</v>
      </c>
      <c r="E41" s="8"/>
      <c r="F41" s="7">
        <v>0</v>
      </c>
    </row>
    <row r="42" spans="1:6" x14ac:dyDescent="0.3">
      <c r="A42" s="3" t="s">
        <v>78</v>
      </c>
      <c r="B42" s="4" t="s">
        <v>38</v>
      </c>
      <c r="C42" s="4" t="s">
        <v>8</v>
      </c>
      <c r="D42" s="4">
        <v>1</v>
      </c>
      <c r="E42" s="8"/>
      <c r="F42" s="7">
        <v>0</v>
      </c>
    </row>
    <row r="43" spans="1:6" x14ac:dyDescent="0.3">
      <c r="A43" s="3" t="s">
        <v>79</v>
      </c>
      <c r="B43" s="4" t="s">
        <v>36</v>
      </c>
      <c r="C43" s="4" t="s">
        <v>8</v>
      </c>
      <c r="D43" s="4">
        <v>1</v>
      </c>
      <c r="E43" s="8"/>
      <c r="F43" s="7">
        <v>0</v>
      </c>
    </row>
    <row r="44" spans="1:6" x14ac:dyDescent="0.3">
      <c r="A44" s="3" t="s">
        <v>80</v>
      </c>
      <c r="B44" s="4" t="s">
        <v>37</v>
      </c>
      <c r="C44" s="4" t="s">
        <v>8</v>
      </c>
      <c r="D44" s="4">
        <v>1</v>
      </c>
      <c r="E44" s="8"/>
      <c r="F44" s="7">
        <v>0</v>
      </c>
    </row>
    <row r="45" spans="1:6" x14ac:dyDescent="0.3">
      <c r="A45" s="3" t="s">
        <v>81</v>
      </c>
      <c r="B45" s="4" t="s">
        <v>40</v>
      </c>
      <c r="C45" s="4" t="s">
        <v>8</v>
      </c>
      <c r="D45" s="4">
        <v>1</v>
      </c>
      <c r="E45" s="8"/>
      <c r="F45" s="7">
        <v>0</v>
      </c>
    </row>
    <row r="46" spans="1:6" x14ac:dyDescent="0.3">
      <c r="A46" s="3" t="s">
        <v>82</v>
      </c>
      <c r="B46" s="4" t="s">
        <v>41</v>
      </c>
      <c r="C46" s="4" t="s">
        <v>8</v>
      </c>
      <c r="D46" s="4">
        <v>1</v>
      </c>
      <c r="E46" s="8"/>
      <c r="F46" s="7">
        <v>0</v>
      </c>
    </row>
    <row r="47" spans="1:6" x14ac:dyDescent="0.3">
      <c r="A47" s="3" t="s">
        <v>83</v>
      </c>
      <c r="B47" s="4" t="s">
        <v>42</v>
      </c>
      <c r="C47" s="4" t="s">
        <v>8</v>
      </c>
      <c r="D47" s="4">
        <v>1</v>
      </c>
      <c r="E47" s="8"/>
      <c r="F47" s="7">
        <v>0</v>
      </c>
    </row>
    <row r="48" spans="1:6" x14ac:dyDescent="0.3">
      <c r="A48" s="3" t="s">
        <v>84</v>
      </c>
      <c r="B48" s="4" t="s">
        <v>43</v>
      </c>
      <c r="C48" s="4" t="s">
        <v>8</v>
      </c>
      <c r="D48" s="4">
        <v>1</v>
      </c>
      <c r="E48" s="8"/>
      <c r="F48" s="7">
        <v>0</v>
      </c>
    </row>
    <row r="49" spans="1:6" x14ac:dyDescent="0.3">
      <c r="A49" s="3" t="s">
        <v>85</v>
      </c>
      <c r="B49" s="4" t="s">
        <v>44</v>
      </c>
      <c r="C49" s="4" t="s">
        <v>8</v>
      </c>
      <c r="D49" s="4">
        <v>1</v>
      </c>
      <c r="E49" s="8"/>
      <c r="F49" s="7">
        <v>0</v>
      </c>
    </row>
    <row r="50" spans="1:6" x14ac:dyDescent="0.3">
      <c r="A50" s="3" t="s">
        <v>86</v>
      </c>
      <c r="B50" s="4" t="s">
        <v>45</v>
      </c>
      <c r="C50" s="4" t="s">
        <v>8</v>
      </c>
      <c r="D50" s="4">
        <v>1</v>
      </c>
      <c r="E50" s="8"/>
      <c r="F50" s="7">
        <v>0</v>
      </c>
    </row>
    <row r="51" spans="1:6" x14ac:dyDescent="0.3">
      <c r="A51" s="3" t="s">
        <v>87</v>
      </c>
      <c r="B51" s="4" t="s">
        <v>46</v>
      </c>
      <c r="C51" s="4" t="s">
        <v>8</v>
      </c>
      <c r="D51" s="4">
        <v>1</v>
      </c>
      <c r="E51" s="8"/>
      <c r="F51" s="7">
        <v>0</v>
      </c>
    </row>
    <row r="52" spans="1:6" x14ac:dyDescent="0.3">
      <c r="A52" s="3" t="s">
        <v>88</v>
      </c>
      <c r="B52" s="4" t="s">
        <v>47</v>
      </c>
      <c r="C52" s="4" t="s">
        <v>8</v>
      </c>
      <c r="D52" s="4">
        <v>1</v>
      </c>
      <c r="E52" s="8"/>
      <c r="F52" s="7">
        <v>0</v>
      </c>
    </row>
    <row r="53" spans="1:6" x14ac:dyDescent="0.3">
      <c r="A53" s="3" t="s">
        <v>89</v>
      </c>
      <c r="B53" s="4" t="s">
        <v>48</v>
      </c>
      <c r="C53" s="4" t="s">
        <v>8</v>
      </c>
      <c r="D53" s="4">
        <v>1</v>
      </c>
      <c r="E53" s="8"/>
      <c r="F53" s="7">
        <v>0</v>
      </c>
    </row>
    <row r="54" spans="1:6" x14ac:dyDescent="0.3">
      <c r="A54" s="3" t="s">
        <v>90</v>
      </c>
      <c r="B54" s="4" t="s">
        <v>49</v>
      </c>
      <c r="C54" s="4" t="s">
        <v>8</v>
      </c>
      <c r="D54" s="4">
        <v>1</v>
      </c>
      <c r="E54" s="8"/>
      <c r="F54" s="7">
        <v>0</v>
      </c>
    </row>
    <row r="55" spans="1:6" x14ac:dyDescent="0.3">
      <c r="A55" s="3" t="s">
        <v>91</v>
      </c>
      <c r="B55" s="4" t="s">
        <v>50</v>
      </c>
      <c r="C55" s="4" t="s">
        <v>25</v>
      </c>
      <c r="D55" s="4">
        <v>1</v>
      </c>
      <c r="E55" s="8"/>
      <c r="F55" s="7">
        <v>0</v>
      </c>
    </row>
    <row r="56" spans="1:6" x14ac:dyDescent="0.3">
      <c r="A56" s="3" t="s">
        <v>92</v>
      </c>
      <c r="B56" s="4" t="s">
        <v>51</v>
      </c>
      <c r="C56" s="4" t="s">
        <v>25</v>
      </c>
      <c r="D56" s="4">
        <v>1</v>
      </c>
      <c r="E56" s="8"/>
      <c r="F56" s="7">
        <v>0</v>
      </c>
    </row>
    <row r="57" spans="1:6" x14ac:dyDescent="0.3">
      <c r="A57" s="3" t="s">
        <v>93</v>
      </c>
      <c r="B57" s="4" t="s">
        <v>52</v>
      </c>
      <c r="C57" s="4" t="s">
        <v>25</v>
      </c>
      <c r="D57" s="4">
        <v>1</v>
      </c>
      <c r="E57" s="8"/>
      <c r="F57" s="7">
        <v>0</v>
      </c>
    </row>
    <row r="58" spans="1:6" x14ac:dyDescent="0.3">
      <c r="A58" s="3" t="s">
        <v>94</v>
      </c>
      <c r="B58" s="4" t="s">
        <v>53</v>
      </c>
      <c r="C58" s="4" t="s">
        <v>25</v>
      </c>
      <c r="D58" s="4">
        <v>1</v>
      </c>
      <c r="E58" s="8"/>
      <c r="F58" s="7">
        <v>0</v>
      </c>
    </row>
    <row r="59" spans="1:6" x14ac:dyDescent="0.3">
      <c r="A59" s="3" t="s">
        <v>95</v>
      </c>
      <c r="B59" s="4" t="s">
        <v>54</v>
      </c>
      <c r="C59" s="4" t="s">
        <v>25</v>
      </c>
      <c r="D59" s="4">
        <v>1</v>
      </c>
      <c r="E59" s="8"/>
      <c r="F59" s="7">
        <v>0</v>
      </c>
    </row>
    <row r="60" spans="1:6" x14ac:dyDescent="0.3">
      <c r="A60" s="3" t="s">
        <v>96</v>
      </c>
      <c r="B60" s="4" t="s">
        <v>55</v>
      </c>
      <c r="C60" s="4" t="s">
        <v>8</v>
      </c>
      <c r="D60" s="4">
        <v>1</v>
      </c>
      <c r="E60" s="8"/>
      <c r="F60" s="7">
        <v>0</v>
      </c>
    </row>
    <row r="61" spans="1:6" x14ac:dyDescent="0.3">
      <c r="A61" s="3" t="s">
        <v>97</v>
      </c>
      <c r="B61" s="4" t="s">
        <v>56</v>
      </c>
      <c r="C61" s="4" t="s">
        <v>25</v>
      </c>
      <c r="D61" s="4">
        <v>1</v>
      </c>
      <c r="E61" s="8"/>
      <c r="F61" s="7">
        <v>0</v>
      </c>
    </row>
    <row r="62" spans="1:6" x14ac:dyDescent="0.3">
      <c r="A62" s="6" t="s">
        <v>99</v>
      </c>
      <c r="B62" s="29" t="s">
        <v>98</v>
      </c>
      <c r="C62" s="29"/>
      <c r="D62" s="29"/>
      <c r="E62" s="29"/>
      <c r="F62" s="29"/>
    </row>
    <row r="63" spans="1:6" x14ac:dyDescent="0.3">
      <c r="A63" s="3" t="s">
        <v>105</v>
      </c>
      <c r="B63" s="4" t="s">
        <v>100</v>
      </c>
      <c r="C63" s="4" t="s">
        <v>103</v>
      </c>
      <c r="D63" s="4">
        <v>90</v>
      </c>
      <c r="E63" s="8"/>
      <c r="F63" s="7" cm="1">
        <f t="array" ref="F63:F67">D63:D67*E63:E67</f>
        <v>0</v>
      </c>
    </row>
    <row r="64" spans="1:6" x14ac:dyDescent="0.3">
      <c r="A64" s="3" t="s">
        <v>106</v>
      </c>
      <c r="B64" s="4" t="s">
        <v>101</v>
      </c>
      <c r="C64" s="4" t="s">
        <v>103</v>
      </c>
      <c r="D64" s="4">
        <v>20</v>
      </c>
      <c r="E64" s="8"/>
      <c r="F64" s="7">
        <v>0</v>
      </c>
    </row>
    <row r="65" spans="1:6" x14ac:dyDescent="0.3">
      <c r="A65" s="3" t="s">
        <v>107</v>
      </c>
      <c r="B65" s="4" t="s">
        <v>102</v>
      </c>
      <c r="C65" s="4" t="s">
        <v>103</v>
      </c>
      <c r="D65" s="4">
        <v>22</v>
      </c>
      <c r="E65" s="8"/>
      <c r="F65" s="7">
        <v>0</v>
      </c>
    </row>
    <row r="66" spans="1:6" x14ac:dyDescent="0.3">
      <c r="A66" s="3" t="s">
        <v>108</v>
      </c>
      <c r="B66" s="4" t="s">
        <v>160</v>
      </c>
      <c r="C66" s="4" t="s">
        <v>25</v>
      </c>
      <c r="D66" s="4">
        <v>1</v>
      </c>
      <c r="E66" s="8"/>
      <c r="F66" s="7">
        <v>0</v>
      </c>
    </row>
    <row r="67" spans="1:6" x14ac:dyDescent="0.3">
      <c r="A67" s="3" t="s">
        <v>109</v>
      </c>
      <c r="B67" s="4" t="s">
        <v>161</v>
      </c>
      <c r="C67" s="4" t="s">
        <v>8</v>
      </c>
      <c r="D67" s="4">
        <v>1</v>
      </c>
      <c r="E67" s="8"/>
      <c r="F67" s="7">
        <v>0</v>
      </c>
    </row>
    <row r="68" spans="1:6" x14ac:dyDescent="0.3">
      <c r="A68" s="3" t="s">
        <v>162</v>
      </c>
      <c r="B68" s="4" t="s">
        <v>163</v>
      </c>
      <c r="C68" s="4" t="s">
        <v>25</v>
      </c>
      <c r="D68" s="4">
        <v>1</v>
      </c>
      <c r="E68" s="8"/>
      <c r="F68" s="7">
        <f>D68*E68</f>
        <v>0</v>
      </c>
    </row>
    <row r="69" spans="1:6" x14ac:dyDescent="0.3">
      <c r="A69" s="6" t="s">
        <v>110</v>
      </c>
      <c r="B69" s="29" t="s">
        <v>104</v>
      </c>
      <c r="C69" s="29"/>
      <c r="D69" s="29"/>
      <c r="E69" s="29"/>
      <c r="F69" s="29"/>
    </row>
    <row r="70" spans="1:6" x14ac:dyDescent="0.3">
      <c r="A70" s="3" t="s">
        <v>116</v>
      </c>
      <c r="B70" s="4" t="s">
        <v>111</v>
      </c>
      <c r="C70" s="4" t="s">
        <v>8</v>
      </c>
      <c r="D70" s="4">
        <v>4</v>
      </c>
      <c r="E70" s="8"/>
      <c r="F70" s="7" cm="1">
        <f t="array" ref="F70:F75">D70:D75*E70:E75</f>
        <v>0</v>
      </c>
    </row>
    <row r="71" spans="1:6" x14ac:dyDescent="0.3">
      <c r="A71" s="3" t="s">
        <v>117</v>
      </c>
      <c r="B71" s="4" t="s">
        <v>112</v>
      </c>
      <c r="C71" s="4" t="s">
        <v>8</v>
      </c>
      <c r="D71" s="4">
        <v>4</v>
      </c>
      <c r="E71" s="8"/>
      <c r="F71" s="7">
        <v>0</v>
      </c>
    </row>
    <row r="72" spans="1:6" x14ac:dyDescent="0.3">
      <c r="A72" s="3" t="s">
        <v>118</v>
      </c>
      <c r="B72" s="4" t="s">
        <v>113</v>
      </c>
      <c r="C72" s="4" t="s">
        <v>25</v>
      </c>
      <c r="D72" s="4">
        <v>1</v>
      </c>
      <c r="E72" s="8"/>
      <c r="F72" s="7">
        <v>0</v>
      </c>
    </row>
    <row r="73" spans="1:6" x14ac:dyDescent="0.3">
      <c r="A73" s="3" t="s">
        <v>119</v>
      </c>
      <c r="B73" s="4" t="s">
        <v>114</v>
      </c>
      <c r="C73" s="4" t="s">
        <v>25</v>
      </c>
      <c r="D73" s="4">
        <v>1</v>
      </c>
      <c r="E73" s="8"/>
      <c r="F73" s="7">
        <v>0</v>
      </c>
    </row>
    <row r="74" spans="1:6" x14ac:dyDescent="0.3">
      <c r="A74" s="3" t="s">
        <v>120</v>
      </c>
      <c r="B74" s="4" t="s">
        <v>165</v>
      </c>
      <c r="C74" s="4" t="s">
        <v>25</v>
      </c>
      <c r="D74" s="4">
        <v>1</v>
      </c>
      <c r="E74" s="8"/>
      <c r="F74" s="7">
        <v>0</v>
      </c>
    </row>
    <row r="75" spans="1:6" x14ac:dyDescent="0.3">
      <c r="A75" s="3" t="s">
        <v>164</v>
      </c>
      <c r="B75" s="4" t="s">
        <v>115</v>
      </c>
      <c r="C75" s="4" t="s">
        <v>25</v>
      </c>
      <c r="D75" s="4">
        <v>1</v>
      </c>
      <c r="E75" s="8"/>
      <c r="F75" s="7">
        <v>0</v>
      </c>
    </row>
    <row r="76" spans="1:6" x14ac:dyDescent="0.3">
      <c r="A76" s="6" t="s">
        <v>122</v>
      </c>
      <c r="B76" s="29" t="s">
        <v>121</v>
      </c>
      <c r="C76" s="29"/>
      <c r="D76" s="29"/>
      <c r="E76" s="29"/>
      <c r="F76" s="29"/>
    </row>
    <row r="77" spans="1:6" x14ac:dyDescent="0.3">
      <c r="A77" s="3" t="s">
        <v>129</v>
      </c>
      <c r="B77" s="4" t="s">
        <v>123</v>
      </c>
      <c r="C77" s="4" t="s">
        <v>8</v>
      </c>
      <c r="D77" s="4">
        <v>2</v>
      </c>
      <c r="E77" s="8"/>
      <c r="F77" s="7" cm="1">
        <f t="array" ref="F77:F83">D77:D83*E77:E83</f>
        <v>0</v>
      </c>
    </row>
    <row r="78" spans="1:6" x14ac:dyDescent="0.3">
      <c r="A78" s="3" t="s">
        <v>130</v>
      </c>
      <c r="B78" s="4" t="s">
        <v>124</v>
      </c>
      <c r="C78" s="4" t="s">
        <v>8</v>
      </c>
      <c r="D78" s="4">
        <v>1</v>
      </c>
      <c r="E78" s="8"/>
      <c r="F78" s="7">
        <v>0</v>
      </c>
    </row>
    <row r="79" spans="1:6" x14ac:dyDescent="0.3">
      <c r="A79" s="3" t="s">
        <v>131</v>
      </c>
      <c r="B79" s="4" t="s">
        <v>125</v>
      </c>
      <c r="C79" s="4" t="s">
        <v>8</v>
      </c>
      <c r="D79" s="4">
        <v>5</v>
      </c>
      <c r="E79" s="8"/>
      <c r="F79" s="7">
        <v>0</v>
      </c>
    </row>
    <row r="80" spans="1:6" x14ac:dyDescent="0.3">
      <c r="A80" s="3" t="s">
        <v>132</v>
      </c>
      <c r="B80" s="4" t="s">
        <v>126</v>
      </c>
      <c r="C80" s="4" t="s">
        <v>8</v>
      </c>
      <c r="D80" s="4">
        <v>7</v>
      </c>
      <c r="E80" s="8"/>
      <c r="F80" s="7">
        <v>0</v>
      </c>
    </row>
    <row r="81" spans="1:6" x14ac:dyDescent="0.3">
      <c r="A81" s="3" t="s">
        <v>133</v>
      </c>
      <c r="B81" s="4" t="s">
        <v>167</v>
      </c>
      <c r="C81" s="4" t="s">
        <v>25</v>
      </c>
      <c r="D81" s="4">
        <v>1</v>
      </c>
      <c r="E81" s="8"/>
      <c r="F81" s="7">
        <v>0</v>
      </c>
    </row>
    <row r="82" spans="1:6" x14ac:dyDescent="0.3">
      <c r="A82" s="3" t="s">
        <v>134</v>
      </c>
      <c r="B82" s="4" t="s">
        <v>127</v>
      </c>
      <c r="C82" s="4" t="s">
        <v>25</v>
      </c>
      <c r="D82" s="4">
        <v>1</v>
      </c>
      <c r="E82" s="8"/>
      <c r="F82" s="7">
        <v>0</v>
      </c>
    </row>
    <row r="83" spans="1:6" x14ac:dyDescent="0.3">
      <c r="A83" s="3" t="s">
        <v>166</v>
      </c>
      <c r="B83" s="4" t="s">
        <v>128</v>
      </c>
      <c r="C83" s="4" t="s">
        <v>8</v>
      </c>
      <c r="D83" s="4">
        <v>4</v>
      </c>
      <c r="E83" s="8"/>
      <c r="F83" s="7">
        <v>0</v>
      </c>
    </row>
    <row r="84" spans="1:6" x14ac:dyDescent="0.3">
      <c r="A84" s="6" t="s">
        <v>136</v>
      </c>
      <c r="B84" s="30" t="s">
        <v>135</v>
      </c>
      <c r="C84" s="31"/>
      <c r="D84" s="31"/>
      <c r="E84" s="31"/>
      <c r="F84" s="32"/>
    </row>
    <row r="85" spans="1:6" x14ac:dyDescent="0.3">
      <c r="A85" s="3" t="s">
        <v>138</v>
      </c>
      <c r="B85" s="4" t="s">
        <v>137</v>
      </c>
      <c r="C85" s="4" t="s">
        <v>8</v>
      </c>
      <c r="D85" s="4">
        <v>1</v>
      </c>
      <c r="E85" s="8"/>
      <c r="F85" s="7">
        <f>D85*E85</f>
        <v>0</v>
      </c>
    </row>
    <row r="86" spans="1:6" x14ac:dyDescent="0.3">
      <c r="A86" s="6" t="s">
        <v>141</v>
      </c>
      <c r="B86" s="29" t="s">
        <v>139</v>
      </c>
      <c r="C86" s="29"/>
      <c r="D86" s="29"/>
      <c r="E86" s="29"/>
      <c r="F86" s="29"/>
    </row>
    <row r="87" spans="1:6" x14ac:dyDescent="0.3">
      <c r="A87" s="3" t="s">
        <v>145</v>
      </c>
      <c r="B87" s="4" t="s">
        <v>140</v>
      </c>
      <c r="C87" s="4" t="s">
        <v>8</v>
      </c>
      <c r="D87" s="4">
        <v>1</v>
      </c>
      <c r="E87" s="8"/>
      <c r="F87" s="7" cm="1">
        <f t="array" ref="F87:F89">D87:D89*E87:E89</f>
        <v>0</v>
      </c>
    </row>
    <row r="88" spans="1:6" x14ac:dyDescent="0.3">
      <c r="A88" s="3" t="s">
        <v>146</v>
      </c>
      <c r="B88" s="4" t="s">
        <v>142</v>
      </c>
      <c r="C88" s="4" t="s">
        <v>8</v>
      </c>
      <c r="D88" s="4">
        <v>1</v>
      </c>
      <c r="E88" s="8"/>
      <c r="F88" s="7">
        <v>0</v>
      </c>
    </row>
    <row r="89" spans="1:6" x14ac:dyDescent="0.3">
      <c r="A89" s="3" t="s">
        <v>147</v>
      </c>
      <c r="B89" s="4" t="s">
        <v>143</v>
      </c>
      <c r="C89" s="4" t="s">
        <v>144</v>
      </c>
      <c r="D89" s="4">
        <v>12</v>
      </c>
      <c r="E89" s="8"/>
      <c r="F89" s="7">
        <v>0</v>
      </c>
    </row>
    <row r="90" spans="1:6" ht="15.6" x14ac:dyDescent="0.3">
      <c r="A90" s="21" t="s">
        <v>148</v>
      </c>
      <c r="B90" s="33" t="s">
        <v>159</v>
      </c>
      <c r="C90" s="34"/>
      <c r="D90" s="34"/>
      <c r="E90" s="35"/>
      <c r="F90" s="22">
        <f>SUM(F17:F89)</f>
        <v>0</v>
      </c>
    </row>
    <row r="91" spans="1:6" x14ac:dyDescent="0.3">
      <c r="A91" s="1"/>
    </row>
    <row r="92" spans="1:6" x14ac:dyDescent="0.3">
      <c r="A92" s="37" t="s">
        <v>149</v>
      </c>
      <c r="B92" s="37"/>
      <c r="C92" s="9"/>
    </row>
    <row r="93" spans="1:6" x14ac:dyDescent="0.3">
      <c r="A93" s="10" t="s">
        <v>150</v>
      </c>
      <c r="B93" s="10"/>
      <c r="C93" s="9"/>
    </row>
    <row r="94" spans="1:6" x14ac:dyDescent="0.3">
      <c r="A94" s="10"/>
      <c r="B94" s="10"/>
      <c r="C94" s="9"/>
    </row>
    <row r="95" spans="1:6" x14ac:dyDescent="0.3">
      <c r="A95" s="10" t="s">
        <v>151</v>
      </c>
      <c r="B95" s="10"/>
      <c r="C95" s="9"/>
    </row>
    <row r="96" spans="1:6" x14ac:dyDescent="0.3">
      <c r="A96" s="10"/>
      <c r="B96" s="10"/>
      <c r="C96" s="9"/>
    </row>
    <row r="97" spans="1:6" x14ac:dyDescent="0.3">
      <c r="A97" s="1"/>
    </row>
    <row r="98" spans="1:6" x14ac:dyDescent="0.3">
      <c r="A98" s="38" t="s">
        <v>158</v>
      </c>
      <c r="B98" s="38"/>
    </row>
    <row r="99" spans="1:6" x14ac:dyDescent="0.3">
      <c r="A99" s="38"/>
      <c r="B99" s="38"/>
    </row>
    <row r="100" spans="1:6" x14ac:dyDescent="0.3">
      <c r="A100" s="38"/>
      <c r="B100" s="38"/>
    </row>
    <row r="101" spans="1:6" x14ac:dyDescent="0.3">
      <c r="A101" s="38"/>
      <c r="B101" s="38"/>
    </row>
    <row r="102" spans="1:6" x14ac:dyDescent="0.3">
      <c r="A102" s="38"/>
      <c r="B102" s="38"/>
    </row>
    <row r="103" spans="1:6" x14ac:dyDescent="0.3">
      <c r="A103" s="1"/>
    </row>
    <row r="104" spans="1:6" x14ac:dyDescent="0.3">
      <c r="A104" s="11"/>
      <c r="B104" s="11"/>
      <c r="C104" s="11"/>
      <c r="D104" s="18"/>
      <c r="E104" s="19"/>
      <c r="F104" s="20"/>
    </row>
    <row r="105" spans="1:6" ht="15" customHeight="1" x14ac:dyDescent="0.3">
      <c r="A105" s="39" t="s">
        <v>154</v>
      </c>
      <c r="B105" s="39"/>
      <c r="C105" s="12"/>
      <c r="D105" s="18"/>
      <c r="E105" s="19"/>
      <c r="F105" s="20"/>
    </row>
    <row r="106" spans="1:6" x14ac:dyDescent="0.3">
      <c r="A106" s="13"/>
      <c r="B106" s="13"/>
      <c r="C106" s="14"/>
      <c r="D106" s="18"/>
      <c r="E106" s="19"/>
      <c r="F106" s="20"/>
    </row>
    <row r="107" spans="1:6" ht="15" customHeight="1" x14ac:dyDescent="0.3">
      <c r="A107" s="15"/>
      <c r="B107" s="15"/>
      <c r="C107" s="16"/>
      <c r="D107" s="40" t="s">
        <v>155</v>
      </c>
      <c r="E107" s="40"/>
      <c r="F107" s="40"/>
    </row>
    <row r="108" spans="1:6" ht="15" customHeight="1" x14ac:dyDescent="0.3">
      <c r="A108" s="41"/>
      <c r="B108" s="41"/>
      <c r="C108" s="41"/>
      <c r="D108" s="42" t="s">
        <v>156</v>
      </c>
      <c r="E108" s="42"/>
      <c r="F108" s="42"/>
    </row>
    <row r="109" spans="1:6" x14ac:dyDescent="0.3">
      <c r="A109" s="17"/>
      <c r="B109" s="17"/>
      <c r="C109" s="17"/>
      <c r="D109" s="36" t="s">
        <v>157</v>
      </c>
      <c r="E109" s="36"/>
      <c r="F109" s="36"/>
    </row>
    <row r="110" spans="1:6" x14ac:dyDescent="0.3">
      <c r="A110" s="1"/>
    </row>
    <row r="111" spans="1:6" x14ac:dyDescent="0.3">
      <c r="A111" s="1"/>
    </row>
    <row r="112" spans="1:6" x14ac:dyDescent="0.3">
      <c r="A112" s="1"/>
    </row>
    <row r="113" spans="1:1" x14ac:dyDescent="0.3">
      <c r="A113" s="1"/>
    </row>
    <row r="114" spans="1:1" x14ac:dyDescent="0.3">
      <c r="A114" s="1"/>
    </row>
    <row r="115" spans="1:1" x14ac:dyDescent="0.3">
      <c r="A115" s="1"/>
    </row>
    <row r="116" spans="1:1" x14ac:dyDescent="0.3">
      <c r="A116" s="1"/>
    </row>
    <row r="117" spans="1:1" x14ac:dyDescent="0.3">
      <c r="A117" s="1"/>
    </row>
    <row r="118" spans="1:1" x14ac:dyDescent="0.3">
      <c r="A118" s="1"/>
    </row>
    <row r="119" spans="1:1" x14ac:dyDescent="0.3">
      <c r="A119" s="1"/>
    </row>
    <row r="120" spans="1:1" x14ac:dyDescent="0.3">
      <c r="A120" s="1"/>
    </row>
    <row r="121" spans="1:1" x14ac:dyDescent="0.3">
      <c r="A121" s="1"/>
    </row>
    <row r="122" spans="1:1" x14ac:dyDescent="0.3">
      <c r="A122" s="1"/>
    </row>
    <row r="123" spans="1:1" x14ac:dyDescent="0.3">
      <c r="A123" s="1"/>
    </row>
    <row r="124" spans="1:1" x14ac:dyDescent="0.3">
      <c r="A124" s="1"/>
    </row>
    <row r="125" spans="1:1" x14ac:dyDescent="0.3">
      <c r="A125" s="1"/>
    </row>
    <row r="126" spans="1:1" x14ac:dyDescent="0.3">
      <c r="A126" s="1"/>
    </row>
    <row r="127" spans="1:1" x14ac:dyDescent="0.3">
      <c r="A127" s="1"/>
    </row>
    <row r="128" spans="1:1" x14ac:dyDescent="0.3">
      <c r="A128" s="1"/>
    </row>
    <row r="129" spans="1:1" x14ac:dyDescent="0.3">
      <c r="A129" s="1"/>
    </row>
    <row r="130" spans="1:1" x14ac:dyDescent="0.3">
      <c r="A130" s="1"/>
    </row>
    <row r="131" spans="1:1" x14ac:dyDescent="0.3">
      <c r="A131" s="1"/>
    </row>
    <row r="132" spans="1:1" x14ac:dyDescent="0.3">
      <c r="A132" s="1"/>
    </row>
    <row r="133" spans="1:1" x14ac:dyDescent="0.3">
      <c r="A133" s="1"/>
    </row>
    <row r="134" spans="1:1" x14ac:dyDescent="0.3">
      <c r="A134" s="1"/>
    </row>
    <row r="135" spans="1:1" x14ac:dyDescent="0.3">
      <c r="A135" s="1"/>
    </row>
    <row r="136" spans="1:1" x14ac:dyDescent="0.3">
      <c r="A136" s="1"/>
    </row>
    <row r="137" spans="1:1" x14ac:dyDescent="0.3">
      <c r="A137" s="1"/>
    </row>
    <row r="138" spans="1:1" x14ac:dyDescent="0.3">
      <c r="A138" s="1"/>
    </row>
    <row r="139" spans="1:1" x14ac:dyDescent="0.3">
      <c r="A139" s="1"/>
    </row>
    <row r="140" spans="1:1" x14ac:dyDescent="0.3">
      <c r="A140" s="1"/>
    </row>
    <row r="141" spans="1:1" x14ac:dyDescent="0.3">
      <c r="A141" s="1"/>
    </row>
    <row r="142" spans="1:1" x14ac:dyDescent="0.3">
      <c r="A142" s="1"/>
    </row>
    <row r="143" spans="1:1" x14ac:dyDescent="0.3">
      <c r="A143" s="1"/>
    </row>
    <row r="144" spans="1:1" x14ac:dyDescent="0.3">
      <c r="A144" s="1"/>
    </row>
    <row r="145" spans="1:1" x14ac:dyDescent="0.3">
      <c r="A145" s="1"/>
    </row>
    <row r="146" spans="1:1" x14ac:dyDescent="0.3">
      <c r="A146" s="1"/>
    </row>
    <row r="147" spans="1:1" x14ac:dyDescent="0.3">
      <c r="A147" s="1"/>
    </row>
    <row r="148" spans="1:1" x14ac:dyDescent="0.3">
      <c r="A148" s="1"/>
    </row>
    <row r="149" spans="1:1" x14ac:dyDescent="0.3">
      <c r="A149" s="1"/>
    </row>
    <row r="150" spans="1:1" x14ac:dyDescent="0.3">
      <c r="A150" s="1"/>
    </row>
    <row r="151" spans="1:1" x14ac:dyDescent="0.3">
      <c r="A151" s="1"/>
    </row>
    <row r="152" spans="1:1" x14ac:dyDescent="0.3">
      <c r="A152" s="1"/>
    </row>
    <row r="153" spans="1:1" x14ac:dyDescent="0.3">
      <c r="A153" s="1"/>
    </row>
    <row r="154" spans="1:1" x14ac:dyDescent="0.3">
      <c r="A154" s="1"/>
    </row>
    <row r="155" spans="1:1" x14ac:dyDescent="0.3">
      <c r="A155" s="1"/>
    </row>
    <row r="156" spans="1:1" x14ac:dyDescent="0.3">
      <c r="A156" s="1"/>
    </row>
    <row r="157" spans="1:1" x14ac:dyDescent="0.3">
      <c r="A157" s="1"/>
    </row>
    <row r="158" spans="1:1" x14ac:dyDescent="0.3">
      <c r="A158" s="1"/>
    </row>
    <row r="159" spans="1:1" x14ac:dyDescent="0.3">
      <c r="A159" s="1"/>
    </row>
    <row r="160" spans="1:1" x14ac:dyDescent="0.3">
      <c r="A160" s="1"/>
    </row>
    <row r="161" spans="1:1" x14ac:dyDescent="0.3">
      <c r="A161" s="1"/>
    </row>
    <row r="162" spans="1:1" x14ac:dyDescent="0.3">
      <c r="A162" s="1"/>
    </row>
    <row r="163" spans="1:1" x14ac:dyDescent="0.3">
      <c r="A163" s="1"/>
    </row>
    <row r="164" spans="1:1" x14ac:dyDescent="0.3">
      <c r="A164" s="1"/>
    </row>
    <row r="165" spans="1:1" x14ac:dyDescent="0.3">
      <c r="A165" s="1"/>
    </row>
    <row r="166" spans="1:1" x14ac:dyDescent="0.3">
      <c r="A166" s="1"/>
    </row>
    <row r="167" spans="1:1" x14ac:dyDescent="0.3">
      <c r="A167" s="1"/>
    </row>
    <row r="168" spans="1:1" x14ac:dyDescent="0.3">
      <c r="A168" s="1"/>
    </row>
    <row r="169" spans="1:1" x14ac:dyDescent="0.3">
      <c r="A169" s="1"/>
    </row>
    <row r="170" spans="1:1" x14ac:dyDescent="0.3">
      <c r="A170" s="1"/>
    </row>
    <row r="171" spans="1:1" x14ac:dyDescent="0.3">
      <c r="A171" s="1"/>
    </row>
    <row r="172" spans="1:1" x14ac:dyDescent="0.3">
      <c r="A172" s="1"/>
    </row>
    <row r="173" spans="1:1" x14ac:dyDescent="0.3">
      <c r="A173" s="1"/>
    </row>
    <row r="174" spans="1:1" x14ac:dyDescent="0.3">
      <c r="A174" s="1"/>
    </row>
    <row r="175" spans="1:1" x14ac:dyDescent="0.3">
      <c r="A175" s="1"/>
    </row>
    <row r="176" spans="1:1" x14ac:dyDescent="0.3">
      <c r="A176" s="1"/>
    </row>
    <row r="177" spans="1:1" x14ac:dyDescent="0.3">
      <c r="A177" s="1"/>
    </row>
    <row r="178" spans="1:1" x14ac:dyDescent="0.3">
      <c r="A178" s="1"/>
    </row>
    <row r="179" spans="1:1" x14ac:dyDescent="0.3">
      <c r="A179" s="1"/>
    </row>
    <row r="180" spans="1:1" x14ac:dyDescent="0.3">
      <c r="A180" s="1"/>
    </row>
    <row r="181" spans="1:1" x14ac:dyDescent="0.3">
      <c r="A181" s="1"/>
    </row>
    <row r="182" spans="1:1" x14ac:dyDescent="0.3">
      <c r="A182" s="1"/>
    </row>
    <row r="183" spans="1:1" x14ac:dyDescent="0.3">
      <c r="A183" s="1"/>
    </row>
    <row r="184" spans="1:1" x14ac:dyDescent="0.3">
      <c r="A184" s="1"/>
    </row>
    <row r="185" spans="1:1" x14ac:dyDescent="0.3">
      <c r="A185" s="1"/>
    </row>
    <row r="186" spans="1:1" x14ac:dyDescent="0.3">
      <c r="A186" s="1"/>
    </row>
    <row r="187" spans="1:1" x14ac:dyDescent="0.3">
      <c r="A187" s="1"/>
    </row>
    <row r="188" spans="1:1" x14ac:dyDescent="0.3">
      <c r="A188" s="1"/>
    </row>
    <row r="189" spans="1:1" x14ac:dyDescent="0.3">
      <c r="A189" s="1"/>
    </row>
    <row r="190" spans="1:1" x14ac:dyDescent="0.3">
      <c r="A190" s="1"/>
    </row>
    <row r="191" spans="1:1" x14ac:dyDescent="0.3">
      <c r="A191" s="1"/>
    </row>
    <row r="192" spans="1:1" x14ac:dyDescent="0.3">
      <c r="A192" s="1"/>
    </row>
    <row r="193" spans="1:1" x14ac:dyDescent="0.3">
      <c r="A193" s="1"/>
    </row>
    <row r="194" spans="1:1" x14ac:dyDescent="0.3">
      <c r="A194" s="1"/>
    </row>
    <row r="195" spans="1:1" x14ac:dyDescent="0.3">
      <c r="A195" s="1"/>
    </row>
    <row r="196" spans="1:1" x14ac:dyDescent="0.3">
      <c r="A196" s="1"/>
    </row>
    <row r="197" spans="1:1" x14ac:dyDescent="0.3">
      <c r="A197" s="1"/>
    </row>
    <row r="198" spans="1:1" x14ac:dyDescent="0.3">
      <c r="A198" s="1"/>
    </row>
    <row r="199" spans="1:1" x14ac:dyDescent="0.3">
      <c r="A199" s="1"/>
    </row>
    <row r="200" spans="1:1" x14ac:dyDescent="0.3">
      <c r="A200" s="1"/>
    </row>
    <row r="201" spans="1:1" x14ac:dyDescent="0.3">
      <c r="A201" s="1"/>
    </row>
    <row r="202" spans="1:1" x14ac:dyDescent="0.3">
      <c r="A202" s="1"/>
    </row>
    <row r="203" spans="1:1" x14ac:dyDescent="0.3">
      <c r="A203" s="1"/>
    </row>
    <row r="204" spans="1:1" x14ac:dyDescent="0.3">
      <c r="A204" s="1"/>
    </row>
    <row r="205" spans="1:1" x14ac:dyDescent="0.3">
      <c r="A205" s="1"/>
    </row>
    <row r="206" spans="1:1" x14ac:dyDescent="0.3">
      <c r="A206" s="1"/>
    </row>
    <row r="207" spans="1:1" x14ac:dyDescent="0.3">
      <c r="A207" s="1"/>
    </row>
    <row r="208" spans="1:1" x14ac:dyDescent="0.3">
      <c r="A208" s="1"/>
    </row>
    <row r="209" spans="1:1" x14ac:dyDescent="0.3">
      <c r="A209" s="1"/>
    </row>
    <row r="210" spans="1:1" x14ac:dyDescent="0.3">
      <c r="A210" s="1"/>
    </row>
    <row r="211" spans="1:1" x14ac:dyDescent="0.3">
      <c r="A211" s="1"/>
    </row>
    <row r="212" spans="1:1" x14ac:dyDescent="0.3">
      <c r="A212" s="1"/>
    </row>
    <row r="213" spans="1:1" x14ac:dyDescent="0.3">
      <c r="A213" s="1"/>
    </row>
    <row r="214" spans="1:1" x14ac:dyDescent="0.3">
      <c r="A214" s="1"/>
    </row>
    <row r="215" spans="1:1" x14ac:dyDescent="0.3">
      <c r="A215" s="1"/>
    </row>
    <row r="216" spans="1:1" x14ac:dyDescent="0.3">
      <c r="A216" s="1"/>
    </row>
    <row r="217" spans="1:1" x14ac:dyDescent="0.3">
      <c r="A217" s="1"/>
    </row>
    <row r="218" spans="1:1" x14ac:dyDescent="0.3">
      <c r="A218" s="1"/>
    </row>
    <row r="219" spans="1:1" x14ac:dyDescent="0.3">
      <c r="A219" s="1"/>
    </row>
    <row r="220" spans="1:1" x14ac:dyDescent="0.3">
      <c r="A220" s="1"/>
    </row>
    <row r="221" spans="1:1" x14ac:dyDescent="0.3">
      <c r="A221" s="1"/>
    </row>
    <row r="222" spans="1:1" x14ac:dyDescent="0.3">
      <c r="A222" s="1"/>
    </row>
    <row r="223" spans="1:1" x14ac:dyDescent="0.3">
      <c r="A223" s="1"/>
    </row>
    <row r="224" spans="1:1" x14ac:dyDescent="0.3">
      <c r="A224" s="1"/>
    </row>
    <row r="225" spans="1:1" x14ac:dyDescent="0.3">
      <c r="A225" s="1"/>
    </row>
    <row r="226" spans="1:1" x14ac:dyDescent="0.3">
      <c r="A226" s="1"/>
    </row>
    <row r="227" spans="1:1" x14ac:dyDescent="0.3">
      <c r="A227" s="1"/>
    </row>
    <row r="228" spans="1:1" x14ac:dyDescent="0.3">
      <c r="A228" s="1"/>
    </row>
    <row r="229" spans="1:1" x14ac:dyDescent="0.3">
      <c r="A229" s="1"/>
    </row>
    <row r="230" spans="1:1" x14ac:dyDescent="0.3">
      <c r="A230" s="1"/>
    </row>
    <row r="231" spans="1:1" x14ac:dyDescent="0.3">
      <c r="A231" s="1"/>
    </row>
    <row r="232" spans="1:1" x14ac:dyDescent="0.3">
      <c r="A232" s="1"/>
    </row>
    <row r="233" spans="1:1" x14ac:dyDescent="0.3">
      <c r="A233" s="1"/>
    </row>
    <row r="234" spans="1:1" x14ac:dyDescent="0.3">
      <c r="A234" s="1"/>
    </row>
    <row r="235" spans="1:1" x14ac:dyDescent="0.3">
      <c r="A235" s="1"/>
    </row>
    <row r="236" spans="1:1" x14ac:dyDescent="0.3">
      <c r="A236" s="1"/>
    </row>
    <row r="237" spans="1:1" x14ac:dyDescent="0.3">
      <c r="A237" s="1"/>
    </row>
    <row r="238" spans="1:1" x14ac:dyDescent="0.3">
      <c r="A238" s="1"/>
    </row>
    <row r="239" spans="1:1" x14ac:dyDescent="0.3">
      <c r="A239" s="1"/>
    </row>
    <row r="240" spans="1:1" x14ac:dyDescent="0.3">
      <c r="A240" s="1"/>
    </row>
  </sheetData>
  <mergeCells count="38">
    <mergeCell ref="D109:F109"/>
    <mergeCell ref="A92:B92"/>
    <mergeCell ref="A98:B102"/>
    <mergeCell ref="A105:B105"/>
    <mergeCell ref="D107:F107"/>
    <mergeCell ref="A108:C108"/>
    <mergeCell ref="D108:F108"/>
    <mergeCell ref="B69:F69"/>
    <mergeCell ref="B76:F76"/>
    <mergeCell ref="B84:F84"/>
    <mergeCell ref="B90:E90"/>
    <mergeCell ref="B86:F86"/>
    <mergeCell ref="A4:B4"/>
    <mergeCell ref="A5:B5"/>
    <mergeCell ref="B16:F16"/>
    <mergeCell ref="B20:F20"/>
    <mergeCell ref="B62:F62"/>
    <mergeCell ref="A10:B10"/>
    <mergeCell ref="A11:B11"/>
    <mergeCell ref="A6:B6"/>
    <mergeCell ref="A7:B7"/>
    <mergeCell ref="A8:B8"/>
    <mergeCell ref="A2:F2"/>
    <mergeCell ref="C14:F14"/>
    <mergeCell ref="C4:F4"/>
    <mergeCell ref="C5:F5"/>
    <mergeCell ref="C6:F6"/>
    <mergeCell ref="C7:F7"/>
    <mergeCell ref="C8:F8"/>
    <mergeCell ref="C9:F9"/>
    <mergeCell ref="C10:F10"/>
    <mergeCell ref="C11:F11"/>
    <mergeCell ref="C12:F12"/>
    <mergeCell ref="C13:F13"/>
    <mergeCell ref="A12:B12"/>
    <mergeCell ref="A13:B13"/>
    <mergeCell ref="A14:B14"/>
    <mergeCell ref="A9:B9"/>
  </mergeCells>
  <phoneticPr fontId="4" type="noConversion"/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Hajčáková Slávka</cp:lastModifiedBy>
  <cp:lastPrinted>2023-06-19T08:16:33Z</cp:lastPrinted>
  <dcterms:created xsi:type="dcterms:W3CDTF">2015-06-05T18:19:34Z</dcterms:created>
  <dcterms:modified xsi:type="dcterms:W3CDTF">2023-06-19T08:16:46Z</dcterms:modified>
</cp:coreProperties>
</file>