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Farma Kameničany\PRV 65\VO josephine\Postrekovací vozík s príslušenstvom\"/>
    </mc:Choice>
  </mc:AlternateContent>
  <xr:revisionPtr revIDLastSave="0" documentId="13_ncr:1_{E2E21805-C604-4CCC-8FFA-8BDA29323BE0}" xr6:coauthVersionLast="47" xr6:coauthVersionMax="47" xr10:uidLastSave="{00000000-0000-0000-0000-000000000000}"/>
  <bookViews>
    <workbookView xWindow="29760" yWindow="960" windowWidth="21600" windowHeight="11235" xr2:uid="{668EC179-088F-4FC7-894F-DDC71021583E}"/>
  </bookViews>
  <sheets>
    <sheet name="cisterna" sheetId="2" r:id="rId1"/>
  </sheets>
  <definedNames>
    <definedName name="_xlnm.Print_Area" localSheetId="0">cisterna!$A$1:$E$55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4" i="2"/>
  <c r="D9" i="2" l="1"/>
  <c r="D10" i="2" s="1"/>
  <c r="D11" i="2" l="1"/>
</calcChain>
</file>

<file path=xl/sharedStrings.xml><?xml version="1.0" encoding="utf-8"?>
<sst xmlns="http://schemas.openxmlformats.org/spreadsheetml/2006/main" count="135" uniqueCount="74">
  <si>
    <t>ks</t>
  </si>
  <si>
    <t>v EUR</t>
  </si>
  <si>
    <t>Priloha č. 1</t>
  </si>
  <si>
    <t>max. 18</t>
  </si>
  <si>
    <t>cm</t>
  </si>
  <si>
    <t>m</t>
  </si>
  <si>
    <t>min. do 30.09.2023</t>
  </si>
  <si>
    <t>min. 38</t>
  </si>
  <si>
    <t>min. 2</t>
  </si>
  <si>
    <t>min. 35</t>
  </si>
  <si>
    <t>kg</t>
  </si>
  <si>
    <t>min. 135</t>
  </si>
  <si>
    <t>min. 1000</t>
  </si>
  <si>
    <t>litrov</t>
  </si>
  <si>
    <t>min. 30</t>
  </si>
  <si>
    <t>min. 24</t>
  </si>
  <si>
    <r>
      <t xml:space="preserve">ks </t>
    </r>
    <r>
      <rPr>
        <b/>
        <sz val="11"/>
        <color theme="8" tint="-0.499984740745262"/>
        <rFont val="Calibri"/>
        <family val="2"/>
        <charset val="238"/>
        <scheme val="minor"/>
      </rPr>
      <t>(Pc)</t>
    </r>
  </si>
  <si>
    <r>
      <t>Cenová ponuka</t>
    </r>
    <r>
      <rPr>
        <b/>
        <sz val="14"/>
        <color theme="8" tint="-0.499984740745262"/>
        <rFont val="Calibri"/>
        <family val="2"/>
        <charset val="238"/>
        <scheme val="minor"/>
      </rPr>
      <t xml:space="preserve"> /Quotation</t>
    </r>
  </si>
  <si>
    <r>
      <t xml:space="preserve">Predmet zákazky </t>
    </r>
    <r>
      <rPr>
        <b/>
        <sz val="10"/>
        <color theme="8" tint="-0.499984740745262"/>
        <rFont val="Calibri"/>
        <family val="2"/>
        <charset val="238"/>
        <scheme val="minor"/>
      </rPr>
      <t>/Content of the offer</t>
    </r>
  </si>
  <si>
    <r>
      <t xml:space="preserve">Merná jednotka (MJ) </t>
    </r>
    <r>
      <rPr>
        <b/>
        <sz val="10"/>
        <color theme="8" tint="-0.499984740745262"/>
        <rFont val="Calibri"/>
        <family val="2"/>
        <charset val="238"/>
        <scheme val="minor"/>
      </rPr>
      <t>/Unit</t>
    </r>
  </si>
  <si>
    <r>
      <t xml:space="preserve">Počet MJ </t>
    </r>
    <r>
      <rPr>
        <b/>
        <sz val="10"/>
        <color theme="8" tint="-0.499984740745262"/>
        <rFont val="Calibri"/>
        <family val="2"/>
        <charset val="238"/>
        <scheme val="minor"/>
      </rPr>
      <t>/Quantity</t>
    </r>
  </si>
  <si>
    <r>
      <t>Jednotková cena bez DPH v EUR</t>
    </r>
    <r>
      <rPr>
        <b/>
        <sz val="10"/>
        <color theme="8" tint="-0.499984740745262"/>
        <rFont val="Calibri"/>
        <family val="2"/>
        <charset val="238"/>
        <scheme val="minor"/>
      </rPr>
      <t xml:space="preserve"> /Unit Price (excl. VAT)</t>
    </r>
  </si>
  <si>
    <r>
      <t>Cena za počet MJ bez DPH v EUR</t>
    </r>
    <r>
      <rPr>
        <b/>
        <sz val="10"/>
        <color theme="8" tint="-0.499984740745262"/>
        <rFont val="Calibri"/>
        <family val="2"/>
        <charset val="238"/>
        <scheme val="minor"/>
      </rPr>
      <t xml:space="preserve"> /Amount (excl. VAT)</t>
    </r>
  </si>
  <si>
    <r>
      <t xml:space="preserve">Celková cena za predmet zákazky vyjadrená v EUR bez DPH </t>
    </r>
    <r>
      <rPr>
        <sz val="11"/>
        <color theme="8" tint="-0.499984740745262"/>
        <rFont val="Calibri"/>
        <family val="2"/>
        <charset val="238"/>
        <scheme val="minor"/>
      </rPr>
      <t xml:space="preserve">/Amount (excl. VAT) </t>
    </r>
  </si>
  <si>
    <r>
      <t xml:space="preserve">DPH </t>
    </r>
    <r>
      <rPr>
        <sz val="11"/>
        <color theme="8" tint="-0.499984740745262"/>
        <rFont val="Calibri"/>
        <family val="2"/>
        <charset val="238"/>
        <scheme val="minor"/>
      </rPr>
      <t>/VAT</t>
    </r>
  </si>
  <si>
    <r>
      <t>Celková cena za predmet zákazky vyjadrená v EUR s DPH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/Amount (incl. VAT)</t>
    </r>
  </si>
  <si>
    <r>
      <t xml:space="preserve">Požadovaná
 hodnota </t>
    </r>
    <r>
      <rPr>
        <b/>
        <sz val="11"/>
        <color theme="8" tint="-0.499984740745262"/>
        <rFont val="Calibri"/>
        <family val="2"/>
        <charset val="238"/>
        <scheme val="minor"/>
      </rPr>
      <t>/Quantity</t>
    </r>
  </si>
  <si>
    <r>
      <t xml:space="preserve">Merná 
jednotka </t>
    </r>
    <r>
      <rPr>
        <b/>
        <sz val="11"/>
        <color theme="8" tint="-0.499984740745262"/>
        <rFont val="Calibri"/>
        <family val="2"/>
        <charset val="238"/>
        <scheme val="minor"/>
      </rPr>
      <t>/Unit</t>
    </r>
  </si>
  <si>
    <r>
      <t xml:space="preserve">Doplniť povinný údaj </t>
    </r>
    <r>
      <rPr>
        <b/>
        <sz val="11"/>
        <color theme="8" tint="-0.499984740745262"/>
        <rFont val="Calibri"/>
        <family val="2"/>
        <charset val="238"/>
        <scheme val="minor"/>
      </rPr>
      <t>/Fill in the compulsory data</t>
    </r>
  </si>
  <si>
    <r>
      <t xml:space="preserve">áno / </t>
    </r>
    <r>
      <rPr>
        <sz val="11"/>
        <color theme="8" tint="-0.499984740745262"/>
        <rFont val="Calibri"/>
        <family val="2"/>
        <charset val="238"/>
        <scheme val="minor"/>
      </rPr>
      <t>yes</t>
    </r>
  </si>
  <si>
    <r>
      <t xml:space="preserve">áno/nie* </t>
    </r>
    <r>
      <rPr>
        <sz val="11"/>
        <color theme="8" tint="-0.499984740745262"/>
        <rFont val="Calibri"/>
        <family val="2"/>
        <charset val="238"/>
        <scheme val="minor"/>
      </rPr>
      <t>yes/not*</t>
    </r>
  </si>
  <si>
    <r>
      <t xml:space="preserve">Dodávka a záruka </t>
    </r>
    <r>
      <rPr>
        <b/>
        <sz val="11"/>
        <color theme="8" tint="-0.499984740745262"/>
        <rFont val="Calibri"/>
        <family val="2"/>
        <charset val="238"/>
        <scheme val="minor"/>
      </rPr>
      <t>/Delivery and warranty</t>
    </r>
  </si>
  <si>
    <r>
      <t xml:space="preserve">uviesť hodnotu  </t>
    </r>
    <r>
      <rPr>
        <sz val="11"/>
        <color theme="8" tint="-0.499984740745262"/>
        <rFont val="Calibri"/>
        <family val="2"/>
        <charset val="238"/>
        <scheme val="minor"/>
      </rPr>
      <t>/indicate a value</t>
    </r>
  </si>
  <si>
    <r>
      <t xml:space="preserve">Doba záruky od dodania </t>
    </r>
    <r>
      <rPr>
        <b/>
        <sz val="11"/>
        <color theme="8" tint="-0.499984740745262"/>
        <rFont val="Calibri"/>
        <family val="2"/>
        <charset val="238"/>
        <scheme val="minor"/>
      </rPr>
      <t>/Minimum warranty period</t>
    </r>
  </si>
  <si>
    <r>
      <t xml:space="preserve">mesiacov </t>
    </r>
    <r>
      <rPr>
        <sz val="11"/>
        <color theme="8" tint="-0.499984740745262"/>
        <rFont val="Calibri"/>
        <family val="2"/>
        <charset val="238"/>
        <scheme val="minor"/>
      </rPr>
      <t>/months</t>
    </r>
  </si>
  <si>
    <r>
      <t xml:space="preserve">Termín dodania </t>
    </r>
    <r>
      <rPr>
        <b/>
        <sz val="11"/>
        <color theme="8" tint="-0.499984740745262"/>
        <rFont val="Calibri"/>
        <family val="2"/>
        <charset val="238"/>
        <scheme val="minor"/>
      </rPr>
      <t>/Delivery period</t>
    </r>
  </si>
  <si>
    <r>
      <t>Uchádzač vyplní resp. upraví  podfarbené polia</t>
    </r>
    <r>
      <rPr>
        <sz val="10"/>
        <color theme="8" tint="-0.499984740745262"/>
        <rFont val="Calibri"/>
        <family val="2"/>
        <charset val="238"/>
      </rPr>
      <t xml:space="preserve"> /Tenderer must complete the coloured cells</t>
    </r>
  </si>
  <si>
    <r>
      <t xml:space="preserve">* nehodiace sa prečiarknite </t>
    </r>
    <r>
      <rPr>
        <sz val="10"/>
        <color theme="8" tint="-0.499984740745262"/>
        <rFont val="Calibri"/>
        <family val="2"/>
        <charset val="238"/>
      </rPr>
      <t>/Delete where not applicable</t>
    </r>
  </si>
  <si>
    <r>
      <t xml:space="preserve">Predkladateľ cenovej ponuky </t>
    </r>
    <r>
      <rPr>
        <b/>
        <sz val="11"/>
        <color theme="8" tint="-0.499984740745262"/>
        <rFont val="Calibri"/>
        <family val="2"/>
        <charset val="238"/>
      </rPr>
      <t>/Tenderer</t>
    </r>
    <r>
      <rPr>
        <b/>
        <sz val="11"/>
        <color indexed="8"/>
        <rFont val="Calibri"/>
        <family val="2"/>
        <charset val="1"/>
      </rPr>
      <t>:</t>
    </r>
  </si>
  <si>
    <r>
      <t xml:space="preserve">Obchodné meno </t>
    </r>
    <r>
      <rPr>
        <sz val="11"/>
        <color theme="8" tint="-0.499984740745262"/>
        <rFont val="Calibri"/>
        <family val="2"/>
        <charset val="238"/>
      </rPr>
      <t>/company name</t>
    </r>
    <r>
      <rPr>
        <sz val="11"/>
        <color indexed="8"/>
        <rFont val="Calibri"/>
        <family val="2"/>
        <charset val="1"/>
      </rPr>
      <t>:</t>
    </r>
  </si>
  <si>
    <r>
      <t xml:space="preserve">Sídlo / miesto podnikania </t>
    </r>
    <r>
      <rPr>
        <sz val="11"/>
        <color theme="8" tint="-0.499984740745262"/>
        <rFont val="Calibri"/>
        <family val="2"/>
        <charset val="238"/>
      </rPr>
      <t>/Legal address</t>
    </r>
    <r>
      <rPr>
        <sz val="11"/>
        <rFont val="Calibri"/>
        <family val="2"/>
        <charset val="1"/>
      </rPr>
      <t>:</t>
    </r>
  </si>
  <si>
    <r>
      <t xml:space="preserve">Zastúpený </t>
    </r>
    <r>
      <rPr>
        <sz val="11"/>
        <color theme="8" tint="-0.499984740745262"/>
        <rFont val="Calibri"/>
        <family val="2"/>
        <charset val="238"/>
      </rPr>
      <t>/Represented by:</t>
    </r>
  </si>
  <si>
    <r>
      <t xml:space="preserve">Dátum vypracovania cenovej ponuky </t>
    </r>
    <r>
      <rPr>
        <sz val="11"/>
        <color theme="8" tint="-0.499984740745262"/>
        <rFont val="Calibri"/>
        <family val="2"/>
        <charset val="238"/>
      </rPr>
      <t>/Date:</t>
    </r>
  </si>
  <si>
    <r>
      <t xml:space="preserve">Platnosť cenovej ponuky </t>
    </r>
    <r>
      <rPr>
        <sz val="11"/>
        <color theme="8" tint="-0.499984740745262"/>
        <rFont val="Calibri"/>
        <family val="2"/>
        <charset val="238"/>
      </rPr>
      <t>/Validity of qotation:</t>
    </r>
  </si>
  <si>
    <r>
      <t xml:space="preserve">Pečiatka a podpis oprávnenej osoby </t>
    </r>
    <r>
      <rPr>
        <sz val="11"/>
        <color theme="8" tint="-0.499984740745262"/>
        <rFont val="Calibri"/>
        <family val="2"/>
        <charset val="238"/>
      </rPr>
      <t>/Stamp and signature of tenderer:</t>
    </r>
  </si>
  <si>
    <r>
      <t xml:space="preserve">Postrekovací vozík </t>
    </r>
    <r>
      <rPr>
        <b/>
        <sz val="11"/>
        <color theme="8" tint="-0.499984740745262"/>
        <rFont val="Calibri"/>
        <family val="2"/>
        <charset val="238"/>
        <scheme val="minor"/>
      </rPr>
      <t>/Spray trolley</t>
    </r>
  </si>
  <si>
    <r>
      <t xml:space="preserve">Dvojité postrekovacie rameno </t>
    </r>
    <r>
      <rPr>
        <b/>
        <sz val="11"/>
        <color theme="8" tint="-0.499984740745262"/>
        <rFont val="Calibri"/>
        <family val="2"/>
        <charset val="238"/>
        <scheme val="minor"/>
      </rPr>
      <t>/Dual spray arm</t>
    </r>
  </si>
  <si>
    <r>
      <t xml:space="preserve">Set na výmenu batérie obsahujúci vozík s dvoma náhradnými batériami </t>
    </r>
    <r>
      <rPr>
        <b/>
        <sz val="11"/>
        <color theme="8" tint="-0.499984740745262"/>
        <rFont val="Calibri"/>
        <family val="2"/>
        <charset val="238"/>
        <scheme val="minor"/>
      </rPr>
      <t>/Battery changer set containing trolley with two spare batteries</t>
    </r>
  </si>
  <si>
    <r>
      <t xml:space="preserve">Nádrž k postrekovaciemu vozíku </t>
    </r>
    <r>
      <rPr>
        <b/>
        <sz val="11"/>
        <color theme="8" tint="-0.499984740745262"/>
        <rFont val="Calibri"/>
        <family val="2"/>
        <charset val="238"/>
        <scheme val="minor"/>
      </rPr>
      <t>/Tank for spray trolley</t>
    </r>
  </si>
  <si>
    <r>
      <t xml:space="preserve">Vysokofrekvenčná nabíjačka 230V-50Hz, 24V-11A </t>
    </r>
    <r>
      <rPr>
        <b/>
        <sz val="11"/>
        <color theme="8" tint="-0.499984740745262"/>
        <rFont val="Calibri"/>
        <family val="2"/>
        <charset val="238"/>
        <scheme val="minor"/>
      </rPr>
      <t>/High frequency charger 230V-50Hz, 24V-11A</t>
    </r>
  </si>
  <si>
    <r>
      <t xml:space="preserve">Automatický postrekovací vozík s trakčnými batériami (24V-110AH) a dvoma elektrickými ventilmi </t>
    </r>
    <r>
      <rPr>
        <b/>
        <sz val="11"/>
        <color theme="8" tint="-0.499984740745262"/>
        <rFont val="Calibri"/>
        <family val="2"/>
        <charset val="238"/>
        <scheme val="minor"/>
      </rPr>
      <t>/Automatic spray truck with traction batteries (24V-110AH) and two electric valves</t>
    </r>
  </si>
  <si>
    <r>
      <t xml:space="preserve">Ovládanie dotykovým displejom </t>
    </r>
    <r>
      <rPr>
        <b/>
        <sz val="11"/>
        <color theme="8" tint="-0.499984740745262"/>
        <rFont val="Calibri"/>
        <family val="2"/>
        <charset val="238"/>
        <scheme val="minor"/>
      </rPr>
      <t>/Touch screen operation</t>
    </r>
  </si>
  <si>
    <r>
      <t xml:space="preserve">Elektrický navíjací bubin (24V) pre 1/2" hadicu s dĺžkou min. 150 m a reguláciou motora </t>
    </r>
    <r>
      <rPr>
        <b/>
        <sz val="11"/>
        <color theme="8" tint="-0.499984740745262"/>
        <rFont val="Calibri"/>
        <family val="2"/>
        <charset val="238"/>
        <scheme val="minor"/>
      </rPr>
      <t>/Electric winding drum (24V) for 1/2" hose with min. length 150 m and motor control</t>
    </r>
  </si>
  <si>
    <r>
      <t>Automatické hadicové vedenie s filtrom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/Automatic hose line with filter</t>
    </r>
  </si>
  <si>
    <r>
      <t xml:space="preserve">Vybavené vodiacim valcom /umožňujúce pohyb v riadkoch/ </t>
    </r>
    <r>
      <rPr>
        <b/>
        <sz val="11"/>
        <color theme="8" tint="-0.499984740745262"/>
        <rFont val="Calibri"/>
        <family val="2"/>
        <charset val="238"/>
        <scheme val="minor"/>
      </rPr>
      <t>/Equipped with a guide roller /allowing movement in rows/</t>
    </r>
  </si>
  <si>
    <r>
      <t xml:space="preserve">Určený pre priemer trubky 51 mm </t>
    </r>
    <r>
      <rPr>
        <b/>
        <sz val="11"/>
        <color theme="8" tint="-0.499984740745262"/>
        <rFont val="Calibri"/>
        <family val="2"/>
        <charset val="238"/>
        <scheme val="minor"/>
      </rPr>
      <t>/Designed for tube diameter 51 mm</t>
    </r>
  </si>
  <si>
    <r>
      <t>Vzdialenosť od stredu po stred trubky ± 10%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/The distance from the center to the center of the tube ± 10%</t>
    </r>
  </si>
  <si>
    <r>
      <t xml:space="preserve">Z nehrdzavejúcej ocele </t>
    </r>
    <r>
      <rPr>
        <b/>
        <sz val="11"/>
        <color theme="8" tint="-0.499984740745262"/>
        <rFont val="Calibri"/>
        <family val="2"/>
        <charset val="238"/>
        <scheme val="minor"/>
      </rPr>
      <t>/Stainless steel</t>
    </r>
  </si>
  <si>
    <r>
      <t xml:space="preserve">Počet trysiek </t>
    </r>
    <r>
      <rPr>
        <b/>
        <sz val="11"/>
        <color theme="8" tint="-0.499984740745262"/>
        <rFont val="Calibri"/>
        <family val="2"/>
        <charset val="238"/>
        <scheme val="minor"/>
      </rPr>
      <t>/Number of nozzles</t>
    </r>
  </si>
  <si>
    <r>
      <t xml:space="preserve">Tryska smerujúce dopredu a doboku </t>
    </r>
    <r>
      <rPr>
        <b/>
        <sz val="11"/>
        <color theme="8" tint="-0.499984740745262"/>
        <rFont val="Calibri"/>
        <family val="2"/>
        <charset val="238"/>
        <scheme val="minor"/>
      </rPr>
      <t>/Nozzle facing forward and side</t>
    </r>
  </si>
  <si>
    <r>
      <t xml:space="preserve">Nanometer </t>
    </r>
    <r>
      <rPr>
        <b/>
        <sz val="11"/>
        <color theme="8" tint="-0.499984740745262"/>
        <rFont val="Calibri"/>
        <family val="2"/>
        <charset val="238"/>
        <scheme val="minor"/>
      </rPr>
      <t>/Nanometer</t>
    </r>
  </si>
  <si>
    <r>
      <t xml:space="preserve">Metrová hadica so 4 spojkami </t>
    </r>
    <r>
      <rPr>
        <b/>
        <sz val="11"/>
        <color theme="8" tint="-0.499984740745262"/>
        <rFont val="Calibri"/>
        <family val="2"/>
        <charset val="238"/>
        <scheme val="minor"/>
      </rPr>
      <t>/Meter hose with 4 couplings</t>
    </r>
  </si>
  <si>
    <r>
      <t xml:space="preserve">Dĺžka ramena ± 10% </t>
    </r>
    <r>
      <rPr>
        <b/>
        <sz val="11"/>
        <color theme="8" tint="-0.499984740745262"/>
        <rFont val="Calibri"/>
        <family val="2"/>
        <charset val="238"/>
        <scheme val="minor"/>
      </rPr>
      <t>/Arm length ± 10%</t>
    </r>
  </si>
  <si>
    <r>
      <t>Protiváha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/Counterbalance</t>
    </r>
  </si>
  <si>
    <r>
      <t xml:space="preserve">Kontrola tlaku (ihlový ventil) na postrekovacom ramene </t>
    </r>
    <r>
      <rPr>
        <b/>
        <sz val="11"/>
        <color theme="8" tint="-0.499984740745262"/>
        <rFont val="Calibri"/>
        <family val="2"/>
        <charset val="238"/>
        <scheme val="minor"/>
      </rPr>
      <t>/Pressure check (needle valve) on the spray arm</t>
    </r>
  </si>
  <si>
    <r>
      <t>1/2" vysokotlaková (85 Bar) prívodová hadica ± 10%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/1/2" high pressure (85 Bar) inlet hose ± 10%</t>
    </r>
  </si>
  <si>
    <r>
      <t xml:space="preserve">1/2" hadicové spojky s ochranným krytom 85 Bar </t>
    </r>
    <r>
      <rPr>
        <b/>
        <sz val="11"/>
        <color theme="8" tint="-0.499984740745262"/>
        <rFont val="Calibri"/>
        <family val="2"/>
        <charset val="238"/>
        <scheme val="minor"/>
      </rPr>
      <t>/1/2" hose couplings with 85 Bar protective cover</t>
    </r>
  </si>
  <si>
    <r>
      <t xml:space="preserve">Ručne ovládateľný zdvíhací systém </t>
    </r>
    <r>
      <rPr>
        <b/>
        <sz val="11"/>
        <color theme="8" tint="-0.499984740745262"/>
        <rFont val="Calibri"/>
        <family val="2"/>
        <charset val="238"/>
        <scheme val="minor"/>
      </rPr>
      <t>/Manually operable lifting system</t>
    </r>
  </si>
  <si>
    <r>
      <t xml:space="preserve">Dvojkolesový vozík s nádržou </t>
    </r>
    <r>
      <rPr>
        <b/>
        <sz val="11"/>
        <color theme="8" tint="-0.499984740745262"/>
        <rFont val="Calibri"/>
        <family val="2"/>
        <charset val="238"/>
        <scheme val="minor"/>
      </rPr>
      <t>/Two-wheeled trolley with tank</t>
    </r>
  </si>
  <si>
    <r>
      <t xml:space="preserve">Objem nádrže </t>
    </r>
    <r>
      <rPr>
        <b/>
        <sz val="11"/>
        <color theme="8" tint="-0.499984740745262"/>
        <rFont val="Calibri"/>
        <family val="2"/>
        <charset val="238"/>
        <scheme val="minor"/>
      </rPr>
      <t>/Tank volume</t>
    </r>
  </si>
  <si>
    <r>
      <t xml:space="preserve">Membránová pumpa </t>
    </r>
    <r>
      <rPr>
        <b/>
        <sz val="11"/>
        <color theme="8" tint="-0.499984740745262"/>
        <rFont val="Calibri"/>
        <family val="2"/>
        <charset val="238"/>
        <scheme val="minor"/>
      </rPr>
      <t>/Diaphragm pump</t>
    </r>
  </si>
  <si>
    <r>
      <t xml:space="preserve">Hadica kompatibilná na spojenie nádrže s postrekovacím vozíkom </t>
    </r>
    <r>
      <rPr>
        <b/>
        <sz val="11"/>
        <color theme="8" tint="-0.499984740745262"/>
        <rFont val="Calibri"/>
        <family val="2"/>
        <charset val="238"/>
        <scheme val="minor"/>
      </rPr>
      <t>/Hose compatible for connecting the tank to the spray truck</t>
    </r>
  </si>
  <si>
    <r>
      <t xml:space="preserve">Dovoz na prevádzku </t>
    </r>
    <r>
      <rPr>
        <b/>
        <sz val="11"/>
        <color theme="8" tint="-0.499984740745262"/>
        <rFont val="Calibri"/>
        <family val="2"/>
        <charset val="238"/>
        <scheme val="minor"/>
      </rPr>
      <t>/Shipping</t>
    </r>
  </si>
  <si>
    <r>
      <t xml:space="preserve">IČO </t>
    </r>
    <r>
      <rPr>
        <sz val="11"/>
        <color theme="8" tint="-0.499984740745262"/>
        <rFont val="Calibri"/>
        <family val="2"/>
        <charset val="238"/>
      </rPr>
      <t>/ Registration number</t>
    </r>
    <r>
      <rPr>
        <sz val="11"/>
        <rFont val="Calibri"/>
        <family val="2"/>
        <charset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</si>
</sst>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8" tint="-0.499984740745262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</font>
    <font>
      <b/>
      <sz val="11"/>
      <color theme="8" tint="-0.499984740745262"/>
      <name val="Calibri"/>
      <family val="2"/>
      <charset val="238"/>
    </font>
    <font>
      <sz val="11"/>
      <color theme="8" tint="-0.49998474074526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Protection="0"/>
  </cellStyleXfs>
  <cellXfs count="78">
    <xf numFmtId="0" fontId="0" fillId="0" borderId="0" xfId="0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3" borderId="8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right" vertical="center"/>
    </xf>
    <xf numFmtId="9" fontId="7" fillId="4" borderId="11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10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" fontId="7" fillId="4" borderId="9" xfId="0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vertical="center"/>
    </xf>
    <xf numFmtId="4" fontId="7" fillId="4" borderId="7" xfId="0" applyNumberFormat="1" applyFont="1" applyFill="1" applyBorder="1" applyAlignment="1">
      <alignment vertical="center"/>
    </xf>
    <xf numFmtId="0" fontId="6" fillId="0" borderId="8" xfId="0" applyFont="1" applyBorder="1" applyAlignment="1">
      <alignment horizontal="justify" vertical="center" wrapText="1"/>
    </xf>
    <xf numFmtId="4" fontId="7" fillId="4" borderId="29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justify" vertical="center" wrapText="1"/>
    </xf>
    <xf numFmtId="4" fontId="7" fillId="4" borderId="11" xfId="0" applyNumberFormat="1" applyFont="1" applyFill="1" applyBorder="1" applyAlignment="1">
      <alignment vertical="center"/>
    </xf>
    <xf numFmtId="4" fontId="7" fillId="4" borderId="12" xfId="0" applyNumberFormat="1" applyFont="1" applyFill="1" applyBorder="1" applyAlignment="1">
      <alignment vertical="center"/>
    </xf>
    <xf numFmtId="0" fontId="16" fillId="2" borderId="16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 wrapText="1"/>
    </xf>
    <xf numFmtId="0" fontId="15" fillId="2" borderId="21" xfId="0" applyFont="1" applyFill="1" applyBorder="1" applyAlignment="1">
      <alignment horizontal="center" vertical="center" wrapText="1"/>
    </xf>
    <xf numFmtId="4" fontId="7" fillId="2" borderId="27" xfId="0" applyNumberFormat="1" applyFont="1" applyFill="1" applyBorder="1" applyAlignment="1">
      <alignment horizontal="center" vertical="center"/>
    </xf>
    <xf numFmtId="4" fontId="7" fillId="2" borderId="28" xfId="0" applyNumberFormat="1" applyFont="1" applyFill="1" applyBorder="1" applyAlignment="1">
      <alignment horizontal="center" vertical="center"/>
    </xf>
    <xf numFmtId="4" fontId="7" fillId="2" borderId="22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 vertical="center"/>
    </xf>
    <xf numFmtId="4" fontId="6" fillId="5" borderId="24" xfId="0" applyNumberFormat="1" applyFont="1" applyFill="1" applyBorder="1" applyAlignment="1">
      <alignment horizontal="center" vertical="center"/>
    </xf>
    <xf numFmtId="4" fontId="6" fillId="5" borderId="15" xfId="0" applyNumberFormat="1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E55"/>
  <sheetViews>
    <sheetView tabSelected="1" view="pageBreakPreview" topLeftCell="A46" zoomScaleNormal="70" zoomScaleSheetLayoutView="100" workbookViewId="0">
      <selection activeCell="B62" sqref="B62"/>
    </sheetView>
  </sheetViews>
  <sheetFormatPr defaultRowHeight="14.4" x14ac:dyDescent="0.3"/>
  <cols>
    <col min="1" max="1" width="50.6640625" customWidth="1"/>
    <col min="2" max="2" width="15.5546875" customWidth="1"/>
    <col min="3" max="3" width="13.5546875" customWidth="1"/>
    <col min="4" max="4" width="15.5546875" customWidth="1"/>
    <col min="5" max="5" width="17.5546875" customWidth="1"/>
  </cols>
  <sheetData>
    <row r="1" spans="1:5" s="1" customFormat="1" ht="45" customHeight="1" x14ac:dyDescent="0.3">
      <c r="A1" s="64" t="s">
        <v>2</v>
      </c>
      <c r="B1" s="64"/>
      <c r="C1" s="64"/>
      <c r="D1" s="64"/>
      <c r="E1" s="64"/>
    </row>
    <row r="2" spans="1:5" s="1" customFormat="1" ht="45" customHeight="1" thickBot="1" x14ac:dyDescent="0.35">
      <c r="A2" s="65" t="s">
        <v>17</v>
      </c>
      <c r="B2" s="65"/>
      <c r="C2" s="65"/>
      <c r="D2" s="65"/>
      <c r="E2" s="65"/>
    </row>
    <row r="3" spans="1:5" s="1" customFormat="1" ht="55.8" thickBot="1" x14ac:dyDescent="0.35">
      <c r="A3" s="47" t="s">
        <v>18</v>
      </c>
      <c r="B3" s="48" t="s">
        <v>19</v>
      </c>
      <c r="C3" s="48" t="s">
        <v>20</v>
      </c>
      <c r="D3" s="49" t="s">
        <v>21</v>
      </c>
      <c r="E3" s="49" t="s">
        <v>22</v>
      </c>
    </row>
    <row r="4" spans="1:5" s="1" customFormat="1" x14ac:dyDescent="0.3">
      <c r="A4" s="28" t="s">
        <v>45</v>
      </c>
      <c r="B4" s="29" t="s">
        <v>16</v>
      </c>
      <c r="C4" s="30">
        <v>1</v>
      </c>
      <c r="D4" s="31"/>
      <c r="E4" s="32">
        <f>SUM(C4*D4)</f>
        <v>0</v>
      </c>
    </row>
    <row r="5" spans="1:5" s="1" customFormat="1" x14ac:dyDescent="0.3">
      <c r="A5" s="33" t="s">
        <v>46</v>
      </c>
      <c r="B5" s="24" t="s">
        <v>16</v>
      </c>
      <c r="C5" s="25">
        <v>1</v>
      </c>
      <c r="D5" s="26"/>
      <c r="E5" s="34">
        <f t="shared" ref="E5:E8" si="0">SUM(C5*D5)</f>
        <v>0</v>
      </c>
    </row>
    <row r="6" spans="1:5" s="1" customFormat="1" ht="28.8" x14ac:dyDescent="0.3">
      <c r="A6" s="33" t="s">
        <v>49</v>
      </c>
      <c r="B6" s="24" t="s">
        <v>16</v>
      </c>
      <c r="C6" s="25">
        <v>1</v>
      </c>
      <c r="D6" s="26"/>
      <c r="E6" s="34">
        <f t="shared" si="0"/>
        <v>0</v>
      </c>
    </row>
    <row r="7" spans="1:5" s="1" customFormat="1" ht="43.2" x14ac:dyDescent="0.3">
      <c r="A7" s="33" t="s">
        <v>47</v>
      </c>
      <c r="B7" s="24" t="s">
        <v>16</v>
      </c>
      <c r="C7" s="25">
        <v>1</v>
      </c>
      <c r="D7" s="26"/>
      <c r="E7" s="34">
        <f t="shared" si="0"/>
        <v>0</v>
      </c>
    </row>
    <row r="8" spans="1:5" s="1" customFormat="1" ht="15" thickBot="1" x14ac:dyDescent="0.35">
      <c r="A8" s="35" t="s">
        <v>48</v>
      </c>
      <c r="B8" s="46" t="s">
        <v>16</v>
      </c>
      <c r="C8" s="42">
        <v>1</v>
      </c>
      <c r="D8" s="36"/>
      <c r="E8" s="37">
        <f t="shared" si="0"/>
        <v>0</v>
      </c>
    </row>
    <row r="9" spans="1:5" s="1" customFormat="1" x14ac:dyDescent="0.3">
      <c r="A9" s="56" t="s">
        <v>23</v>
      </c>
      <c r="B9" s="57"/>
      <c r="C9" s="57"/>
      <c r="D9" s="66">
        <f>SUM(E4:E8)</f>
        <v>0</v>
      </c>
      <c r="E9" s="67"/>
    </row>
    <row r="10" spans="1:5" s="1" customFormat="1" ht="15" thickBot="1" x14ac:dyDescent="0.35">
      <c r="A10" s="8" t="s">
        <v>24</v>
      </c>
      <c r="B10" s="9">
        <v>0.2</v>
      </c>
      <c r="C10" s="10" t="s">
        <v>1</v>
      </c>
      <c r="D10" s="68">
        <f>SUM(D9*B10)</f>
        <v>0</v>
      </c>
      <c r="E10" s="69"/>
    </row>
    <row r="11" spans="1:5" s="1" customFormat="1" ht="15" thickBot="1" x14ac:dyDescent="0.35">
      <c r="A11" s="58" t="s">
        <v>25</v>
      </c>
      <c r="B11" s="59"/>
      <c r="C11" s="59"/>
      <c r="D11" s="70">
        <f>SUM(D9:D10)</f>
        <v>0</v>
      </c>
      <c r="E11" s="71"/>
    </row>
    <row r="12" spans="1:5" s="1" customFormat="1" ht="15" thickBot="1" x14ac:dyDescent="0.35">
      <c r="A12" s="2"/>
      <c r="B12" s="2"/>
      <c r="C12" s="2"/>
      <c r="D12" s="3"/>
      <c r="E12" s="3"/>
    </row>
    <row r="13" spans="1:5" s="1" customFormat="1" ht="43.8" thickBot="1" x14ac:dyDescent="0.35">
      <c r="A13" s="20" t="s">
        <v>45</v>
      </c>
      <c r="B13" s="21" t="s">
        <v>26</v>
      </c>
      <c r="C13" s="21" t="s">
        <v>27</v>
      </c>
      <c r="D13" s="54" t="s">
        <v>28</v>
      </c>
      <c r="E13" s="55"/>
    </row>
    <row r="14" spans="1:5" s="1" customFormat="1" ht="57.6" x14ac:dyDescent="0.3">
      <c r="A14" s="27" t="s">
        <v>50</v>
      </c>
      <c r="B14" s="60" t="s">
        <v>29</v>
      </c>
      <c r="C14" s="60"/>
      <c r="D14" s="52" t="s">
        <v>30</v>
      </c>
      <c r="E14" s="53"/>
    </row>
    <row r="15" spans="1:5" s="1" customFormat="1" x14ac:dyDescent="0.3">
      <c r="A15" s="23" t="s">
        <v>51</v>
      </c>
      <c r="B15" s="60" t="s">
        <v>29</v>
      </c>
      <c r="C15" s="60"/>
      <c r="D15" s="52" t="s">
        <v>30</v>
      </c>
      <c r="E15" s="53"/>
    </row>
    <row r="16" spans="1:5" s="1" customFormat="1" ht="57.6" x14ac:dyDescent="0.3">
      <c r="A16" s="38" t="s">
        <v>52</v>
      </c>
      <c r="B16" s="60" t="s">
        <v>29</v>
      </c>
      <c r="C16" s="60"/>
      <c r="D16" s="52" t="s">
        <v>30</v>
      </c>
      <c r="E16" s="53"/>
    </row>
    <row r="17" spans="1:5" s="1" customFormat="1" ht="28.8" x14ac:dyDescent="0.3">
      <c r="A17" s="38" t="s">
        <v>53</v>
      </c>
      <c r="B17" s="60" t="s">
        <v>29</v>
      </c>
      <c r="C17" s="60"/>
      <c r="D17" s="52" t="s">
        <v>30</v>
      </c>
      <c r="E17" s="53"/>
    </row>
    <row r="18" spans="1:5" s="1" customFormat="1" ht="43.2" x14ac:dyDescent="0.3">
      <c r="A18" s="38" t="s">
        <v>54</v>
      </c>
      <c r="B18" s="60" t="s">
        <v>29</v>
      </c>
      <c r="C18" s="60"/>
      <c r="D18" s="52" t="s">
        <v>30</v>
      </c>
      <c r="E18" s="53"/>
    </row>
    <row r="19" spans="1:5" s="1" customFormat="1" ht="28.8" x14ac:dyDescent="0.3">
      <c r="A19" s="38" t="s">
        <v>55</v>
      </c>
      <c r="B19" s="60" t="s">
        <v>29</v>
      </c>
      <c r="C19" s="60"/>
      <c r="D19" s="52" t="s">
        <v>30</v>
      </c>
      <c r="E19" s="53"/>
    </row>
    <row r="20" spans="1:5" s="1" customFormat="1" ht="29.4" thickBot="1" x14ac:dyDescent="0.35">
      <c r="A20" s="18" t="s">
        <v>56</v>
      </c>
      <c r="B20" s="19">
        <v>55</v>
      </c>
      <c r="C20" s="17" t="s">
        <v>4</v>
      </c>
      <c r="D20" s="50" t="s">
        <v>32</v>
      </c>
      <c r="E20" s="51"/>
    </row>
    <row r="21" spans="1:5" s="1" customFormat="1" ht="43.8" thickBot="1" x14ac:dyDescent="0.35">
      <c r="A21" s="20" t="s">
        <v>46</v>
      </c>
      <c r="B21" s="21" t="s">
        <v>26</v>
      </c>
      <c r="C21" s="21" t="s">
        <v>27</v>
      </c>
      <c r="D21" s="54" t="s">
        <v>28</v>
      </c>
      <c r="E21" s="55"/>
    </row>
    <row r="22" spans="1:5" s="1" customFormat="1" x14ac:dyDescent="0.3">
      <c r="A22" s="39" t="s">
        <v>57</v>
      </c>
      <c r="B22" s="60" t="s">
        <v>29</v>
      </c>
      <c r="C22" s="60"/>
      <c r="D22" s="52" t="s">
        <v>30</v>
      </c>
      <c r="E22" s="53"/>
    </row>
    <row r="23" spans="1:5" s="1" customFormat="1" x14ac:dyDescent="0.3">
      <c r="A23" s="18" t="s">
        <v>58</v>
      </c>
      <c r="B23" s="19" t="s">
        <v>7</v>
      </c>
      <c r="C23" s="17" t="s">
        <v>0</v>
      </c>
      <c r="D23" s="50" t="s">
        <v>32</v>
      </c>
      <c r="E23" s="51"/>
    </row>
    <row r="24" spans="1:5" s="1" customFormat="1" ht="28.8" x14ac:dyDescent="0.3">
      <c r="A24" s="18" t="s">
        <v>59</v>
      </c>
      <c r="B24" s="60" t="s">
        <v>29</v>
      </c>
      <c r="C24" s="60"/>
      <c r="D24" s="52" t="s">
        <v>30</v>
      </c>
      <c r="E24" s="53"/>
    </row>
    <row r="25" spans="1:5" s="1" customFormat="1" x14ac:dyDescent="0.3">
      <c r="A25" s="18" t="s">
        <v>60</v>
      </c>
      <c r="B25" s="60" t="s">
        <v>29</v>
      </c>
      <c r="C25" s="60"/>
      <c r="D25" s="52" t="s">
        <v>30</v>
      </c>
      <c r="E25" s="53"/>
    </row>
    <row r="26" spans="1:5" s="1" customFormat="1" ht="28.8" x14ac:dyDescent="0.3">
      <c r="A26" s="43" t="s">
        <v>61</v>
      </c>
      <c r="B26" s="44" t="s">
        <v>8</v>
      </c>
      <c r="C26" s="45" t="s">
        <v>0</v>
      </c>
      <c r="D26" s="50" t="s">
        <v>32</v>
      </c>
      <c r="E26" s="51"/>
    </row>
    <row r="27" spans="1:5" s="1" customFormat="1" x14ac:dyDescent="0.3">
      <c r="A27" s="18" t="s">
        <v>62</v>
      </c>
      <c r="B27" s="19">
        <v>325</v>
      </c>
      <c r="C27" s="17" t="s">
        <v>4</v>
      </c>
      <c r="D27" s="50" t="s">
        <v>32</v>
      </c>
      <c r="E27" s="51"/>
    </row>
    <row r="28" spans="1:5" s="1" customFormat="1" x14ac:dyDescent="0.3">
      <c r="A28" s="18" t="s">
        <v>63</v>
      </c>
      <c r="B28" s="19" t="s">
        <v>9</v>
      </c>
      <c r="C28" s="17" t="s">
        <v>10</v>
      </c>
      <c r="D28" s="50" t="s">
        <v>32</v>
      </c>
      <c r="E28" s="51"/>
    </row>
    <row r="29" spans="1:5" s="1" customFormat="1" ht="28.8" x14ac:dyDescent="0.3">
      <c r="A29" s="18" t="s">
        <v>64</v>
      </c>
      <c r="B29" s="60" t="s">
        <v>29</v>
      </c>
      <c r="C29" s="60"/>
      <c r="D29" s="52" t="s">
        <v>30</v>
      </c>
      <c r="E29" s="53"/>
    </row>
    <row r="30" spans="1:5" s="1" customFormat="1" ht="28.8" x14ac:dyDescent="0.3">
      <c r="A30" s="18" t="s">
        <v>65</v>
      </c>
      <c r="B30" s="19" t="s">
        <v>11</v>
      </c>
      <c r="C30" s="17" t="s">
        <v>4</v>
      </c>
      <c r="D30" s="50" t="s">
        <v>32</v>
      </c>
      <c r="E30" s="51"/>
    </row>
    <row r="31" spans="1:5" s="1" customFormat="1" ht="28.8" x14ac:dyDescent="0.3">
      <c r="A31" s="18" t="s">
        <v>66</v>
      </c>
      <c r="B31" s="19" t="s">
        <v>8</v>
      </c>
      <c r="C31" s="17" t="s">
        <v>0</v>
      </c>
      <c r="D31" s="50" t="s">
        <v>32</v>
      </c>
      <c r="E31" s="51"/>
    </row>
    <row r="32" spans="1:5" s="1" customFormat="1" ht="29.4" thickBot="1" x14ac:dyDescent="0.35">
      <c r="A32" s="40" t="s">
        <v>67</v>
      </c>
      <c r="B32" s="60" t="s">
        <v>29</v>
      </c>
      <c r="C32" s="60"/>
      <c r="D32" s="52" t="s">
        <v>30</v>
      </c>
      <c r="E32" s="53"/>
    </row>
    <row r="33" spans="1:5" s="1" customFormat="1" ht="29.4" thickBot="1" x14ac:dyDescent="0.35">
      <c r="A33" s="41" t="s">
        <v>49</v>
      </c>
      <c r="B33" s="60" t="s">
        <v>29</v>
      </c>
      <c r="C33" s="60"/>
      <c r="D33" s="52" t="s">
        <v>30</v>
      </c>
      <c r="E33" s="53"/>
    </row>
    <row r="34" spans="1:5" s="1" customFormat="1" ht="43.8" thickBot="1" x14ac:dyDescent="0.35">
      <c r="A34" s="41" t="s">
        <v>47</v>
      </c>
      <c r="B34" s="60" t="s">
        <v>29</v>
      </c>
      <c r="C34" s="60"/>
      <c r="D34" s="52" t="s">
        <v>30</v>
      </c>
      <c r="E34" s="53"/>
    </row>
    <row r="35" spans="1:5" s="1" customFormat="1" ht="43.8" thickBot="1" x14ac:dyDescent="0.35">
      <c r="A35" s="20" t="s">
        <v>48</v>
      </c>
      <c r="B35" s="21" t="s">
        <v>26</v>
      </c>
      <c r="C35" s="21" t="s">
        <v>27</v>
      </c>
      <c r="D35" s="54" t="s">
        <v>28</v>
      </c>
      <c r="E35" s="55"/>
    </row>
    <row r="36" spans="1:5" s="1" customFormat="1" ht="28.8" x14ac:dyDescent="0.3">
      <c r="A36" s="27" t="s">
        <v>68</v>
      </c>
      <c r="B36" s="60" t="s">
        <v>29</v>
      </c>
      <c r="C36" s="60"/>
      <c r="D36" s="52" t="s">
        <v>30</v>
      </c>
      <c r="E36" s="53"/>
    </row>
    <row r="37" spans="1:5" s="1" customFormat="1" x14ac:dyDescent="0.3">
      <c r="A37" s="23" t="s">
        <v>69</v>
      </c>
      <c r="B37" s="19" t="s">
        <v>12</v>
      </c>
      <c r="C37" s="17" t="s">
        <v>13</v>
      </c>
      <c r="D37" s="50" t="s">
        <v>32</v>
      </c>
      <c r="E37" s="51"/>
    </row>
    <row r="38" spans="1:5" s="1" customFormat="1" x14ac:dyDescent="0.3">
      <c r="A38" s="38" t="s">
        <v>70</v>
      </c>
      <c r="B38" s="60" t="s">
        <v>29</v>
      </c>
      <c r="C38" s="60"/>
      <c r="D38" s="52" t="s">
        <v>30</v>
      </c>
      <c r="E38" s="53"/>
    </row>
    <row r="39" spans="1:5" s="1" customFormat="1" ht="43.8" thickBot="1" x14ac:dyDescent="0.35">
      <c r="A39" s="38" t="s">
        <v>71</v>
      </c>
      <c r="B39" s="19" t="s">
        <v>14</v>
      </c>
      <c r="C39" s="17" t="s">
        <v>5</v>
      </c>
      <c r="D39" s="50" t="s">
        <v>32</v>
      </c>
      <c r="E39" s="51"/>
    </row>
    <row r="40" spans="1:5" s="1" customFormat="1" ht="15" thickBot="1" x14ac:dyDescent="0.35">
      <c r="A40" s="61" t="s">
        <v>31</v>
      </c>
      <c r="B40" s="62"/>
      <c r="C40" s="62"/>
      <c r="D40" s="62"/>
      <c r="E40" s="63"/>
    </row>
    <row r="41" spans="1:5" s="1" customFormat="1" x14ac:dyDescent="0.3">
      <c r="A41" s="12" t="s">
        <v>72</v>
      </c>
      <c r="B41" s="72" t="s">
        <v>29</v>
      </c>
      <c r="C41" s="73"/>
      <c r="D41" s="52" t="s">
        <v>30</v>
      </c>
      <c r="E41" s="53"/>
    </row>
    <row r="42" spans="1:5" s="1" customFormat="1" ht="28.8" x14ac:dyDescent="0.3">
      <c r="A42" s="4" t="s">
        <v>33</v>
      </c>
      <c r="B42" s="17" t="s">
        <v>15</v>
      </c>
      <c r="C42" s="17" t="s">
        <v>34</v>
      </c>
      <c r="D42" s="50" t="s">
        <v>32</v>
      </c>
      <c r="E42" s="51"/>
    </row>
    <row r="43" spans="1:5" s="1" customFormat="1" ht="29.4" thickBot="1" x14ac:dyDescent="0.35">
      <c r="A43" s="11" t="s">
        <v>35</v>
      </c>
      <c r="B43" s="22" t="s">
        <v>3</v>
      </c>
      <c r="C43" s="13" t="s">
        <v>34</v>
      </c>
      <c r="D43" s="50" t="s">
        <v>32</v>
      </c>
      <c r="E43" s="51"/>
    </row>
    <row r="44" spans="1:5" s="6" customFormat="1" ht="13.8" x14ac:dyDescent="0.3">
      <c r="A44" s="5" t="s">
        <v>36</v>
      </c>
    </row>
    <row r="45" spans="1:5" s="6" customFormat="1" ht="13.8" x14ac:dyDescent="0.3">
      <c r="A45" s="5" t="s">
        <v>37</v>
      </c>
    </row>
    <row r="46" spans="1:5" s="6" customFormat="1" ht="13.8" x14ac:dyDescent="0.3">
      <c r="A46" s="5"/>
    </row>
    <row r="47" spans="1:5" s="6" customFormat="1" ht="13.8" x14ac:dyDescent="0.3">
      <c r="A47" s="7"/>
      <c r="B47" s="7"/>
      <c r="C47" s="7"/>
      <c r="D47" s="7"/>
      <c r="E47" s="7"/>
    </row>
    <row r="48" spans="1:5" s="1" customFormat="1" x14ac:dyDescent="0.3">
      <c r="A48" s="14" t="s">
        <v>38</v>
      </c>
      <c r="B48" s="76"/>
      <c r="C48" s="76"/>
      <c r="D48" s="76"/>
    </row>
    <row r="49" spans="1:4" s="1" customFormat="1" x14ac:dyDescent="0.3">
      <c r="A49" s="16" t="s">
        <v>39</v>
      </c>
      <c r="B49" s="74"/>
      <c r="C49" s="74"/>
      <c r="D49" s="74"/>
    </row>
    <row r="50" spans="1:4" s="1" customFormat="1" x14ac:dyDescent="0.3">
      <c r="A50" s="1" t="s">
        <v>40</v>
      </c>
      <c r="B50" s="74"/>
      <c r="C50" s="74"/>
      <c r="D50" s="74"/>
    </row>
    <row r="51" spans="1:4" s="1" customFormat="1" x14ac:dyDescent="0.3">
      <c r="A51" s="1" t="s">
        <v>73</v>
      </c>
      <c r="B51" s="74"/>
      <c r="C51" s="74"/>
      <c r="D51" s="74"/>
    </row>
    <row r="52" spans="1:4" s="1" customFormat="1" x14ac:dyDescent="0.3">
      <c r="A52" s="16" t="s">
        <v>41</v>
      </c>
      <c r="B52" s="74"/>
      <c r="C52" s="74"/>
      <c r="D52" s="74"/>
    </row>
    <row r="53" spans="1:4" s="1" customFormat="1" x14ac:dyDescent="0.3">
      <c r="A53" s="15" t="s">
        <v>42</v>
      </c>
      <c r="B53" s="74"/>
      <c r="C53" s="74"/>
      <c r="D53" s="74"/>
    </row>
    <row r="54" spans="1:4" s="1" customFormat="1" x14ac:dyDescent="0.3">
      <c r="A54" s="1" t="s">
        <v>43</v>
      </c>
      <c r="B54" s="77" t="s">
        <v>6</v>
      </c>
      <c r="C54" s="77"/>
      <c r="D54" s="77"/>
    </row>
    <row r="55" spans="1:4" s="1" customFormat="1" ht="28.8" x14ac:dyDescent="0.3">
      <c r="A55" s="15" t="s">
        <v>44</v>
      </c>
      <c r="B55" s="75"/>
      <c r="C55" s="75"/>
      <c r="D55" s="75"/>
    </row>
  </sheetData>
  <mergeCells count="62">
    <mergeCell ref="B36:C36"/>
    <mergeCell ref="D36:E36"/>
    <mergeCell ref="D37:E37"/>
    <mergeCell ref="B38:C38"/>
    <mergeCell ref="D38:E38"/>
    <mergeCell ref="B29:C29"/>
    <mergeCell ref="B32:C32"/>
    <mergeCell ref="B33:C33"/>
    <mergeCell ref="B34:C34"/>
    <mergeCell ref="B22:C22"/>
    <mergeCell ref="B24:C24"/>
    <mergeCell ref="B25:C25"/>
    <mergeCell ref="B41:C41"/>
    <mergeCell ref="B53:D53"/>
    <mergeCell ref="B55:D55"/>
    <mergeCell ref="B48:D48"/>
    <mergeCell ref="B54:D54"/>
    <mergeCell ref="B49:D49"/>
    <mergeCell ref="B50:D50"/>
    <mergeCell ref="B51:D51"/>
    <mergeCell ref="B52:D52"/>
    <mergeCell ref="D42:E42"/>
    <mergeCell ref="D43:E43"/>
    <mergeCell ref="A1:E1"/>
    <mergeCell ref="A2:E2"/>
    <mergeCell ref="D9:E9"/>
    <mergeCell ref="D10:E10"/>
    <mergeCell ref="D11:E11"/>
    <mergeCell ref="A9:C9"/>
    <mergeCell ref="A11:C11"/>
    <mergeCell ref="B14:C14"/>
    <mergeCell ref="B15:C15"/>
    <mergeCell ref="A40:E40"/>
    <mergeCell ref="D13:E13"/>
    <mergeCell ref="B16:C16"/>
    <mergeCell ref="B17:C17"/>
    <mergeCell ref="B18:C18"/>
    <mergeCell ref="B19:C19"/>
    <mergeCell ref="D21:E21"/>
    <mergeCell ref="D29:E29"/>
    <mergeCell ref="D30:E30"/>
    <mergeCell ref="D14:E14"/>
    <mergeCell ref="D15:E15"/>
    <mergeCell ref="D16:E16"/>
    <mergeCell ref="D17:E17"/>
    <mergeCell ref="D18:E18"/>
    <mergeCell ref="D19:E19"/>
    <mergeCell ref="D20:E20"/>
    <mergeCell ref="D22:E22"/>
    <mergeCell ref="D23:E23"/>
    <mergeCell ref="D24:E24"/>
    <mergeCell ref="D25:E25"/>
    <mergeCell ref="D26:E26"/>
    <mergeCell ref="D27:E27"/>
    <mergeCell ref="D28:E28"/>
    <mergeCell ref="D41:E41"/>
    <mergeCell ref="D31:E31"/>
    <mergeCell ref="D32:E32"/>
    <mergeCell ref="D33:E33"/>
    <mergeCell ref="D34:E34"/>
    <mergeCell ref="D35:E35"/>
    <mergeCell ref="D39:E39"/>
  </mergeCells>
  <phoneticPr fontId="13" type="noConversion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cisterna</vt:lpstr>
      <vt:lpstr>cisterna!Oblasť_tlače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2023-05-11T05:55:32Z</dcterms:modified>
</cp:coreProperties>
</file>