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slerova\Documents\0_OBSTARÁVATEĽ SK\VIA LUX Barca\10 Nákup potravín 2023\Súťažné podklady\Štruktúrované rozpočta\"/>
    </mc:Choice>
  </mc:AlternateContent>
  <bookViews>
    <workbookView xWindow="-120" yWindow="-120" windowWidth="29040" windowHeight="15840"/>
  </bookViews>
  <sheets>
    <sheet name="ČASŤ 3" sheetId="2" r:id="rId1"/>
  </sheets>
  <definedNames>
    <definedName name="_xlnm.Print_Titles" localSheetId="0">'ČASŤ 3'!$5:$6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9" i="2" l="1"/>
  <c r="I49" i="2" s="1"/>
  <c r="G49" i="2"/>
  <c r="G48" i="2"/>
  <c r="H48" i="2" s="1"/>
  <c r="I48" i="2" s="1"/>
  <c r="G47" i="2"/>
  <c r="H47" i="2" s="1"/>
  <c r="I47" i="2" s="1"/>
  <c r="G46" i="2"/>
  <c r="H46" i="2" s="1"/>
  <c r="I46" i="2" s="1"/>
  <c r="G45" i="2"/>
  <c r="H45" i="2" s="1"/>
  <c r="I45" i="2" s="1"/>
  <c r="H44" i="2"/>
  <c r="G44" i="2"/>
  <c r="I44" i="2" s="1"/>
  <c r="H43" i="2"/>
  <c r="I43" i="2" s="1"/>
  <c r="G43" i="2"/>
  <c r="H42" i="2"/>
  <c r="I42" i="2" s="1"/>
  <c r="G42" i="2"/>
  <c r="H41" i="2"/>
  <c r="I41" i="2" s="1"/>
  <c r="G41" i="2"/>
  <c r="G40" i="2"/>
  <c r="G39" i="2"/>
  <c r="H39" i="2" s="1"/>
  <c r="I39" i="2" s="1"/>
  <c r="G38" i="2"/>
  <c r="H38" i="2" s="1"/>
  <c r="I38" i="2" s="1"/>
  <c r="G37" i="2"/>
  <c r="H37" i="2" s="1"/>
  <c r="I37" i="2" s="1"/>
  <c r="G36" i="2"/>
  <c r="H36" i="2" s="1"/>
  <c r="I36" i="2" s="1"/>
  <c r="H35" i="2"/>
  <c r="I35" i="2" s="1"/>
  <c r="G35" i="2"/>
  <c r="G34" i="2"/>
  <c r="G33" i="2"/>
  <c r="H33" i="2" s="1"/>
  <c r="I33" i="2" s="1"/>
  <c r="G32" i="2"/>
  <c r="H32" i="2" s="1"/>
  <c r="I32" i="2" s="1"/>
  <c r="G31" i="2"/>
  <c r="H31" i="2" s="1"/>
  <c r="I31" i="2" s="1"/>
  <c r="H30" i="2"/>
  <c r="I30" i="2" s="1"/>
  <c r="G30" i="2"/>
  <c r="H29" i="2"/>
  <c r="I29" i="2" s="1"/>
  <c r="G29" i="2"/>
  <c r="G28" i="2"/>
  <c r="H28" i="2" s="1"/>
  <c r="I28" i="2" s="1"/>
  <c r="G27" i="2"/>
  <c r="H27" i="2" s="1"/>
  <c r="I27" i="2" s="1"/>
  <c r="G26" i="2"/>
  <c r="H26" i="2" s="1"/>
  <c r="I26" i="2" s="1"/>
  <c r="G25" i="2"/>
  <c r="H25" i="2" s="1"/>
  <c r="I25" i="2" s="1"/>
  <c r="H24" i="2"/>
  <c r="I24" i="2" s="1"/>
  <c r="G24" i="2"/>
  <c r="H23" i="2"/>
  <c r="I23" i="2" s="1"/>
  <c r="G23" i="2"/>
  <c r="H22" i="2"/>
  <c r="I22" i="2" s="1"/>
  <c r="G22" i="2"/>
  <c r="G21" i="2"/>
  <c r="G20" i="2"/>
  <c r="H20" i="2" s="1"/>
  <c r="I20" i="2" s="1"/>
  <c r="G19" i="2"/>
  <c r="H19" i="2" s="1"/>
  <c r="I19" i="2" s="1"/>
  <c r="G18" i="2"/>
  <c r="H18" i="2" s="1"/>
  <c r="I18" i="2" s="1"/>
  <c r="H17" i="2"/>
  <c r="I17" i="2" s="1"/>
  <c r="G17" i="2"/>
  <c r="H16" i="2"/>
  <c r="I16" i="2" s="1"/>
  <c r="G16" i="2"/>
  <c r="H15" i="2"/>
  <c r="I15" i="2" s="1"/>
  <c r="G15" i="2"/>
  <c r="I34" i="2" l="1"/>
  <c r="H21" i="2"/>
  <c r="I21" i="2" s="1"/>
  <c r="H34" i="2"/>
  <c r="H40" i="2"/>
  <c r="I40" i="2" s="1"/>
  <c r="G14" i="2"/>
  <c r="H14" i="2" s="1"/>
  <c r="I14" i="2" s="1"/>
  <c r="H13" i="2"/>
  <c r="I13" i="2" s="1"/>
  <c r="G13" i="2"/>
  <c r="G12" i="2"/>
  <c r="H12" i="2" s="1"/>
  <c r="I12" i="2" s="1"/>
  <c r="I11" i="2"/>
  <c r="H11" i="2"/>
  <c r="G11" i="2"/>
  <c r="G7" i="2" l="1"/>
  <c r="G8" i="2"/>
  <c r="G9" i="2"/>
  <c r="H9" i="2" s="1"/>
  <c r="G10" i="2"/>
  <c r="H10" i="2" s="1"/>
  <c r="H8" i="2"/>
  <c r="I9" i="2" l="1"/>
  <c r="I8" i="2"/>
  <c r="I10" i="2"/>
  <c r="G50" i="2"/>
  <c r="H7" i="2"/>
  <c r="H50" i="2" l="1"/>
  <c r="I7" i="2"/>
  <c r="I50" i="2" s="1"/>
</calcChain>
</file>

<file path=xl/sharedStrings.xml><?xml version="1.0" encoding="utf-8"?>
<sst xmlns="http://schemas.openxmlformats.org/spreadsheetml/2006/main" count="109" uniqueCount="68">
  <si>
    <t>Názov položky</t>
  </si>
  <si>
    <t>Cena celkom v EUR bez DPH</t>
  </si>
  <si>
    <t>Sadzba DPH v %</t>
  </si>
  <si>
    <t>Výška DPH v EUR</t>
  </si>
  <si>
    <t>Cena celkom v EUR s DPH</t>
  </si>
  <si>
    <t>Maximálna cena celkom za dodanie požadovaného predmetu zákazky :</t>
  </si>
  <si>
    <t>x</t>
  </si>
  <si>
    <t>MJ</t>
  </si>
  <si>
    <t>JC v EUR bez DPH</t>
  </si>
  <si>
    <t>Predpokl. množstvo</t>
  </si>
  <si>
    <t>Zákazka:</t>
  </si>
  <si>
    <t xml:space="preserve"> VIA LUX – Domov sociálnych služieb a zariadenie pre seniorov </t>
  </si>
  <si>
    <t xml:space="preserve"> Nákup potravín VIA LUX Barca 2023</t>
  </si>
  <si>
    <t>Uchádzač:</t>
  </si>
  <si>
    <t>Sídlo:</t>
  </si>
  <si>
    <t xml:space="preserve">IČO: </t>
  </si>
  <si>
    <t>IČ DPH:</t>
  </si>
  <si>
    <t xml:space="preserve">Verejný obstarávateľ: </t>
  </si>
  <si>
    <t>Pol.č.</t>
  </si>
  <si>
    <t>Dátum:</t>
  </si>
  <si>
    <t>Meno oprávnenej osoby:</t>
  </si>
  <si>
    <t>Podpis:</t>
  </si>
  <si>
    <t>Meno:</t>
  </si>
  <si>
    <t>Mrazená zeleninová zmes - mrkva, hrášok, kukurica</t>
  </si>
  <si>
    <t>kg</t>
  </si>
  <si>
    <t>Mrazená zeleninová zmes polievková - mrkva kocky, karfiol, zeler, petržlen, hrášok</t>
  </si>
  <si>
    <t>Mrazená zmes pod sviečkovú (mrkva + zeler + petržlen)</t>
  </si>
  <si>
    <t>Mrazená mrkva baby 2,5kg</t>
  </si>
  <si>
    <t>Mrazená zmes čínska</t>
  </si>
  <si>
    <t>Mrazený karfiol ružičky</t>
  </si>
  <si>
    <t>Mrazená brokolica ružičky</t>
  </si>
  <si>
    <t>Mrazená tekvica strúhana, prúžky</t>
  </si>
  <si>
    <t>Mrazený kel strúhaný</t>
  </si>
  <si>
    <t xml:space="preserve">Mrazený ružičkový kel </t>
  </si>
  <si>
    <t>Mrazený špenát sekaný</t>
  </si>
  <si>
    <t>Mrazený špenát listový</t>
  </si>
  <si>
    <t>Mrazený špenátový pretlak (bal. 450g)</t>
  </si>
  <si>
    <t>Mrazený hrášok zelený</t>
  </si>
  <si>
    <t>Mrazená kukurica sladká</t>
  </si>
  <si>
    <t>Mrazená zelená fazuľka</t>
  </si>
  <si>
    <t>Hoki filety s kožou</t>
  </si>
  <si>
    <t xml:space="preserve">Filé z treskových rýb - kalibrované 150g, bez chemických prísad a pridanej vody, bez glazúry, gastro balenie </t>
  </si>
  <si>
    <t>Hoki sviečková, max. ochranná glazúra do 5%  - 5kg balenie (110-130g)</t>
  </si>
  <si>
    <t>Sleďové očká v oleji</t>
  </si>
  <si>
    <t>Šalát zemiakový (bal.1000g) zloženie: zemiaky, majonéza, zelenina, cukor, soľ, cibuľa, worchestrová omáčka, korenie, ocot, konzervačné látky</t>
  </si>
  <si>
    <t>Pirohy mrazené plnené bryndzovou náplňou</t>
  </si>
  <si>
    <t>Pirohy mrazené plnené lekvárom</t>
  </si>
  <si>
    <t>Pirohy mrazené plnené tvarohom</t>
  </si>
  <si>
    <t>Tvarohové knedličky mrazené (rôzne náplne)</t>
  </si>
  <si>
    <t>Zemiakové šúľance mrazené (10g/ks) - Tenké podlhovasté (nie oválneho a guľatého tvaru)</t>
  </si>
  <si>
    <t>Mraz.Knedličky zem. plnené údeným mäsom 1kg</t>
  </si>
  <si>
    <t>Kuracie prsia 120g - kalibrované hlbokozmraz. bez kosti a kože</t>
  </si>
  <si>
    <t>Kuracie prsia 150g - kalibrované hlbokozmraz. bez kosti a kože</t>
  </si>
  <si>
    <t>Kuracie prsia - nekalibrované hlbokozmrazené bez kosti a kože</t>
  </si>
  <si>
    <t>Kurací stehenný rezeň hlbokozmrazený bez kosti a kože</t>
  </si>
  <si>
    <t>Kuracie stehná 260g - kalibrované hlbokozmrazené, tr. kvality A</t>
  </si>
  <si>
    <t>Kuracia pečeň bal. 500g hlbokozmrazené</t>
  </si>
  <si>
    <t>Kurča hlbokomrazené</t>
  </si>
  <si>
    <t>Morčacie prsia hlbokozmrazené bez kosti a kože</t>
  </si>
  <si>
    <t>Obaľovaný karfiol</t>
  </si>
  <si>
    <t>Obaľovaný syr</t>
  </si>
  <si>
    <t>Lokše zemiakové 10ksx60g</t>
  </si>
  <si>
    <t>Šalát vlašský 140g</t>
  </si>
  <si>
    <t>Šalát parížsky 140g</t>
  </si>
  <si>
    <t>Šalát vajíčkový 140g</t>
  </si>
  <si>
    <t xml:space="preserve">Treska Delikates 140g </t>
  </si>
  <si>
    <t>Šunkový závitok v aspiku 200g</t>
  </si>
  <si>
    <t>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</si>
</sst>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0"/>
      <color theme="1"/>
      <name val="Arial CE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4"/>
      <color theme="1"/>
      <name val="Cambria"/>
      <family val="1"/>
      <charset val="238"/>
      <scheme val="maj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i/>
      <sz val="10"/>
      <color theme="1"/>
      <name val="Arial CE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D9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3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0" fillId="2" borderId="0" xfId="0" applyFill="1" applyProtection="1">
      <protection hidden="1"/>
    </xf>
    <xf numFmtId="0" fontId="9" fillId="2" borderId="0" xfId="0" applyFont="1" applyFill="1" applyProtection="1">
      <protection hidden="1"/>
    </xf>
    <xf numFmtId="0" fontId="0" fillId="2" borderId="0" xfId="0" applyFill="1" applyAlignment="1" applyProtection="1">
      <alignment vertical="top"/>
      <protection hidden="1"/>
    </xf>
    <xf numFmtId="0" fontId="7" fillId="2" borderId="1" xfId="0" applyFont="1" applyFill="1" applyBorder="1" applyAlignment="1" applyProtection="1">
      <alignment horizontal="center" vertical="center"/>
      <protection hidden="1"/>
    </xf>
    <xf numFmtId="4" fontId="3" fillId="0" borderId="1" xfId="0" applyNumberFormat="1" applyFont="1" applyBorder="1" applyAlignment="1" applyProtection="1">
      <alignment horizontal="right" vertical="center"/>
      <protection hidden="1"/>
    </xf>
    <xf numFmtId="4" fontId="3" fillId="2" borderId="3" xfId="0" applyNumberFormat="1" applyFont="1" applyFill="1" applyBorder="1" applyAlignment="1" applyProtection="1">
      <alignment horizontal="right" vertical="center"/>
      <protection hidden="1"/>
    </xf>
    <xf numFmtId="10" fontId="8" fillId="0" borderId="3" xfId="0" applyNumberFormat="1" applyFont="1" applyBorder="1" applyAlignment="1" applyProtection="1">
      <alignment horizontal="center" vertical="center" wrapText="1"/>
      <protection hidden="1"/>
    </xf>
    <xf numFmtId="4" fontId="6" fillId="5" borderId="3" xfId="0" applyNumberFormat="1" applyFont="1" applyFill="1" applyBorder="1" applyAlignment="1" applyProtection="1">
      <alignment horizontal="right" vertical="center"/>
      <protection hidden="1"/>
    </xf>
    <xf numFmtId="49" fontId="4" fillId="2" borderId="0" xfId="0" applyNumberFormat="1" applyFont="1" applyFill="1" applyProtection="1">
      <protection hidden="1"/>
    </xf>
    <xf numFmtId="49" fontId="10" fillId="2" borderId="0" xfId="0" applyNumberFormat="1" applyFont="1" applyFill="1" applyAlignment="1" applyProtection="1">
      <alignment vertical="top" wrapText="1"/>
      <protection hidden="1"/>
    </xf>
    <xf numFmtId="49" fontId="0" fillId="2" borderId="0" xfId="0" applyNumberFormat="1" applyFill="1" applyProtection="1">
      <protection hidden="1"/>
    </xf>
    <xf numFmtId="0" fontId="3" fillId="2" borderId="0" xfId="0" applyFont="1" applyFill="1" applyAlignment="1" applyProtection="1">
      <alignment wrapText="1"/>
      <protection hidden="1"/>
    </xf>
    <xf numFmtId="0" fontId="0" fillId="2" borderId="0" xfId="0" applyFill="1" applyAlignment="1" applyProtection="1">
      <alignment wrapText="1"/>
      <protection hidden="1"/>
    </xf>
    <xf numFmtId="0" fontId="12" fillId="2" borderId="7" xfId="0" applyFont="1" applyFill="1" applyBorder="1" applyAlignment="1" applyProtection="1">
      <alignment horizontal="center"/>
      <protection hidden="1"/>
    </xf>
    <xf numFmtId="4" fontId="3" fillId="6" borderId="1" xfId="0" applyNumberFormat="1" applyFont="1" applyFill="1" applyBorder="1" applyAlignment="1" applyProtection="1">
      <alignment horizontal="right" vertical="center"/>
      <protection locked="0" hidden="1"/>
    </xf>
    <xf numFmtId="9" fontId="3" fillId="6" borderId="1" xfId="0" applyNumberFormat="1" applyFont="1" applyFill="1" applyBorder="1" applyAlignment="1" applyProtection="1">
      <alignment horizontal="center" vertical="center"/>
      <protection locked="0" hidden="1"/>
    </xf>
    <xf numFmtId="0" fontId="3" fillId="4" borderId="1" xfId="0" applyFont="1" applyFill="1" applyBorder="1" applyAlignment="1" applyProtection="1">
      <alignment horizontal="center" vertical="center" wrapText="1"/>
      <protection hidden="1"/>
    </xf>
    <xf numFmtId="0" fontId="2" fillId="0" borderId="3" xfId="0" applyFont="1" applyBorder="1" applyAlignment="1" applyProtection="1">
      <alignment vertical="center" wrapText="1"/>
      <protection hidden="1"/>
    </xf>
    <xf numFmtId="0" fontId="2" fillId="0" borderId="12" xfId="0" applyFont="1" applyBorder="1" applyAlignment="1" applyProtection="1">
      <alignment horizontal="center" vertical="center"/>
      <protection hidden="1"/>
    </xf>
    <xf numFmtId="3" fontId="2" fillId="0" borderId="1" xfId="0" applyNumberFormat="1" applyFont="1" applyBorder="1" applyAlignment="1" applyProtection="1">
      <alignment vertical="center"/>
      <protection hidden="1"/>
    </xf>
    <xf numFmtId="0" fontId="2" fillId="0" borderId="1" xfId="0" applyFont="1" applyBorder="1" applyAlignment="1" applyProtection="1">
      <alignment vertical="center" wrapText="1"/>
      <protection hidden="1"/>
    </xf>
    <xf numFmtId="0" fontId="2" fillId="0" borderId="2" xfId="0" applyFont="1" applyBorder="1" applyAlignment="1" applyProtection="1">
      <alignment vertical="center" wrapText="1"/>
      <protection hidden="1"/>
    </xf>
    <xf numFmtId="0" fontId="2" fillId="0" borderId="12" xfId="0" applyFont="1" applyBorder="1" applyAlignment="1" applyProtection="1">
      <alignment horizontal="center" vertical="center" wrapText="1"/>
      <protection hidden="1"/>
    </xf>
    <xf numFmtId="0" fontId="11" fillId="0" borderId="2" xfId="0" applyFont="1" applyBorder="1" applyAlignment="1" applyProtection="1">
      <alignment vertical="center" wrapText="1"/>
      <protection hidden="1"/>
    </xf>
    <xf numFmtId="0" fontId="1" fillId="0" borderId="12" xfId="0" applyFont="1" applyBorder="1" applyAlignment="1" applyProtection="1">
      <alignment horizontal="center" vertical="center" wrapText="1"/>
      <protection hidden="1"/>
    </xf>
    <xf numFmtId="49" fontId="3" fillId="2" borderId="15" xfId="0" applyNumberFormat="1" applyFont="1" applyFill="1" applyBorder="1" applyAlignment="1" applyProtection="1">
      <alignment horizontal="right" vertical="center"/>
      <protection hidden="1"/>
    </xf>
    <xf numFmtId="49" fontId="3" fillId="2" borderId="14" xfId="0" applyNumberFormat="1" applyFont="1" applyFill="1" applyBorder="1" applyAlignment="1" applyProtection="1">
      <alignment horizontal="right" vertical="center"/>
      <protection hidden="1"/>
    </xf>
    <xf numFmtId="49" fontId="3" fillId="2" borderId="3" xfId="0" applyNumberFormat="1" applyFont="1" applyFill="1" applyBorder="1" applyAlignment="1" applyProtection="1">
      <alignment horizontal="right" vertical="center"/>
      <protection hidden="1"/>
    </xf>
    <xf numFmtId="49" fontId="3" fillId="2" borderId="1" xfId="0" applyNumberFormat="1" applyFont="1" applyFill="1" applyBorder="1" applyAlignment="1" applyProtection="1">
      <alignment horizontal="center" vertical="center"/>
      <protection hidden="1"/>
    </xf>
    <xf numFmtId="0" fontId="10" fillId="7" borderId="12" xfId="0" applyFont="1" applyFill="1" applyBorder="1" applyAlignment="1" applyProtection="1">
      <alignment horizontal="center" vertical="center"/>
      <protection hidden="1"/>
    </xf>
    <xf numFmtId="0" fontId="10" fillId="7" borderId="9" xfId="0" applyFont="1" applyFill="1" applyBorder="1" applyAlignment="1" applyProtection="1">
      <alignment horizontal="center" vertical="center"/>
      <protection hidden="1"/>
    </xf>
    <xf numFmtId="0" fontId="10" fillId="7" borderId="12" xfId="0" applyFont="1" applyFill="1" applyBorder="1" applyAlignment="1" applyProtection="1">
      <alignment horizontal="center" vertical="center" wrapText="1"/>
      <protection hidden="1"/>
    </xf>
    <xf numFmtId="0" fontId="14" fillId="7" borderId="12" xfId="0" applyFont="1" applyFill="1" applyBorder="1" applyAlignment="1" applyProtection="1">
      <alignment horizontal="center" vertical="center" wrapText="1"/>
      <protection hidden="1"/>
    </xf>
    <xf numFmtId="0" fontId="13" fillId="2" borderId="12" xfId="0" applyFont="1" applyFill="1" applyBorder="1" applyAlignment="1" applyProtection="1">
      <alignment horizontal="center"/>
      <protection hidden="1"/>
    </xf>
    <xf numFmtId="0" fontId="13" fillId="2" borderId="13" xfId="0" applyFont="1" applyFill="1" applyBorder="1" applyAlignment="1" applyProtection="1">
      <alignment horizontal="center"/>
      <protection hidden="1"/>
    </xf>
    <xf numFmtId="0" fontId="13" fillId="2" borderId="2" xfId="0" applyFont="1" applyFill="1" applyBorder="1" applyAlignment="1" applyProtection="1">
      <alignment horizontal="center"/>
      <protection hidden="1"/>
    </xf>
    <xf numFmtId="0" fontId="13" fillId="2" borderId="4" xfId="0" applyFont="1" applyFill="1" applyBorder="1" applyAlignment="1" applyProtection="1">
      <alignment horizontal="center" vertical="center"/>
      <protection hidden="1"/>
    </xf>
    <xf numFmtId="0" fontId="13" fillId="2" borderId="5" xfId="0" applyFont="1" applyFill="1" applyBorder="1" applyAlignment="1" applyProtection="1">
      <alignment horizontal="center" vertical="center"/>
      <protection hidden="1"/>
    </xf>
    <xf numFmtId="0" fontId="13" fillId="2" borderId="6" xfId="0" applyFont="1" applyFill="1" applyBorder="1" applyAlignment="1" applyProtection="1">
      <alignment horizontal="center" vertical="center"/>
      <protection hidden="1"/>
    </xf>
    <xf numFmtId="0" fontId="13" fillId="2" borderId="7" xfId="0" applyFont="1" applyFill="1" applyBorder="1" applyAlignment="1" applyProtection="1">
      <alignment horizontal="center" vertical="center"/>
      <protection hidden="1"/>
    </xf>
    <xf numFmtId="0" fontId="13" fillId="2" borderId="0" xfId="0" applyFont="1" applyFill="1" applyAlignment="1" applyProtection="1">
      <alignment horizontal="center" vertical="center"/>
      <protection hidden="1"/>
    </xf>
    <xf numFmtId="0" fontId="13" fillId="2" borderId="8" xfId="0" applyFont="1" applyFill="1" applyBorder="1" applyAlignment="1" applyProtection="1">
      <alignment horizontal="center" vertical="center"/>
      <protection hidden="1"/>
    </xf>
    <xf numFmtId="0" fontId="13" fillId="2" borderId="9" xfId="0" applyFont="1" applyFill="1" applyBorder="1" applyAlignment="1" applyProtection="1">
      <alignment horizontal="center" vertical="center"/>
      <protection hidden="1"/>
    </xf>
    <xf numFmtId="0" fontId="13" fillId="2" borderId="10" xfId="0" applyFont="1" applyFill="1" applyBorder="1" applyAlignment="1" applyProtection="1">
      <alignment horizontal="center" vertical="center"/>
      <protection hidden="1"/>
    </xf>
    <xf numFmtId="0" fontId="13" fillId="2" borderId="11" xfId="0" applyFont="1" applyFill="1" applyBorder="1" applyAlignment="1" applyProtection="1">
      <alignment horizontal="center" vertical="center"/>
      <protection hidden="1"/>
    </xf>
    <xf numFmtId="14" fontId="0" fillId="6" borderId="12" xfId="0" applyNumberFormat="1" applyFill="1" applyBorder="1" applyAlignment="1" applyProtection="1">
      <alignment horizontal="center" vertical="center"/>
      <protection locked="0" hidden="1"/>
    </xf>
    <xf numFmtId="0" fontId="0" fillId="6" borderId="13" xfId="0" applyFill="1" applyBorder="1" applyAlignment="1" applyProtection="1">
      <alignment horizontal="center" vertical="center"/>
      <protection locked="0" hidden="1"/>
    </xf>
    <xf numFmtId="0" fontId="0" fillId="6" borderId="2" xfId="0" applyFill="1" applyBorder="1" applyAlignment="1" applyProtection="1">
      <alignment horizontal="center" vertical="center"/>
      <protection locked="0" hidden="1"/>
    </xf>
    <xf numFmtId="0" fontId="0" fillId="6" borderId="12" xfId="0" applyFill="1" applyBorder="1" applyAlignment="1" applyProtection="1">
      <alignment horizontal="center" vertical="center"/>
      <protection locked="0" hidden="1"/>
    </xf>
    <xf numFmtId="0" fontId="0" fillId="2" borderId="4" xfId="0" applyFill="1" applyBorder="1" applyProtection="1">
      <protection locked="0" hidden="1"/>
    </xf>
    <xf numFmtId="0" fontId="0" fillId="2" borderId="5" xfId="0" applyFill="1" applyBorder="1" applyProtection="1">
      <protection locked="0" hidden="1"/>
    </xf>
    <xf numFmtId="0" fontId="0" fillId="2" borderId="6" xfId="0" applyFill="1" applyBorder="1" applyProtection="1">
      <protection locked="0" hidden="1"/>
    </xf>
    <xf numFmtId="0" fontId="0" fillId="2" borderId="7" xfId="0" applyFill="1" applyBorder="1" applyProtection="1">
      <protection locked="0" hidden="1"/>
    </xf>
    <xf numFmtId="0" fontId="0" fillId="2" borderId="0" xfId="0" applyFill="1" applyProtection="1">
      <protection locked="0" hidden="1"/>
    </xf>
    <xf numFmtId="0" fontId="0" fillId="2" borderId="8" xfId="0" applyFill="1" applyBorder="1" applyProtection="1">
      <protection locked="0" hidden="1"/>
    </xf>
    <xf numFmtId="0" fontId="0" fillId="2" borderId="9" xfId="0" applyFill="1" applyBorder="1" applyProtection="1">
      <protection locked="0" hidden="1"/>
    </xf>
    <xf numFmtId="0" fontId="0" fillId="2" borderId="10" xfId="0" applyFill="1" applyBorder="1" applyProtection="1">
      <protection locked="0" hidden="1"/>
    </xf>
    <xf numFmtId="0" fontId="0" fillId="2" borderId="11" xfId="0" applyFill="1" applyBorder="1" applyProtection="1">
      <protection locked="0" hidden="1"/>
    </xf>
    <xf numFmtId="0" fontId="5" fillId="2" borderId="4" xfId="0" applyFont="1" applyFill="1" applyBorder="1" applyAlignment="1" applyProtection="1">
      <alignment horizontal="center" vertical="center" wrapText="1"/>
      <protection hidden="1"/>
    </xf>
    <xf numFmtId="0" fontId="5" fillId="2" borderId="6" xfId="0" applyFont="1" applyFill="1" applyBorder="1" applyAlignment="1" applyProtection="1">
      <alignment horizontal="center" vertical="center" wrapText="1"/>
      <protection hidden="1"/>
    </xf>
    <xf numFmtId="0" fontId="3" fillId="2" borderId="7" xfId="0" applyFont="1" applyFill="1" applyBorder="1" applyAlignment="1" applyProtection="1">
      <alignment horizontal="center" vertical="center" wrapText="1"/>
      <protection hidden="1"/>
    </xf>
    <xf numFmtId="0" fontId="3" fillId="2" borderId="8" xfId="0" applyFont="1" applyFill="1" applyBorder="1" applyAlignment="1" applyProtection="1">
      <alignment horizontal="center" vertical="center" wrapText="1"/>
      <protection hidden="1"/>
    </xf>
    <xf numFmtId="0" fontId="5" fillId="2" borderId="7" xfId="0" applyFont="1" applyFill="1" applyBorder="1" applyAlignment="1" applyProtection="1">
      <alignment horizontal="center" vertical="center" wrapText="1"/>
      <protection hidden="1"/>
    </xf>
    <xf numFmtId="0" fontId="5" fillId="2" borderId="8" xfId="0" applyFont="1" applyFill="1" applyBorder="1" applyAlignment="1" applyProtection="1">
      <alignment horizontal="center" vertical="center" wrapText="1"/>
      <protection hidden="1"/>
    </xf>
    <xf numFmtId="0" fontId="3" fillId="2" borderId="9" xfId="0" applyFont="1" applyFill="1" applyBorder="1" applyAlignment="1" applyProtection="1">
      <alignment horizontal="center" vertical="center" wrapText="1"/>
      <protection hidden="1"/>
    </xf>
    <xf numFmtId="0" fontId="3" fillId="2" borderId="11" xfId="0" applyFont="1" applyFill="1" applyBorder="1" applyAlignment="1" applyProtection="1">
      <alignment horizontal="center" vertical="center" wrapText="1"/>
      <protection hidden="1"/>
    </xf>
    <xf numFmtId="0" fontId="5" fillId="2" borderId="4" xfId="0" applyFont="1" applyFill="1" applyBorder="1" applyAlignment="1" applyProtection="1">
      <alignment horizontal="center" vertical="center"/>
      <protection hidden="1"/>
    </xf>
    <xf numFmtId="0" fontId="5" fillId="2" borderId="5" xfId="0" applyFont="1" applyFill="1" applyBorder="1" applyAlignment="1" applyProtection="1">
      <alignment horizontal="center" vertical="center"/>
      <protection hidden="1"/>
    </xf>
    <xf numFmtId="0" fontId="5" fillId="2" borderId="6" xfId="0" applyFont="1" applyFill="1" applyBorder="1" applyAlignment="1" applyProtection="1">
      <alignment horizontal="center" vertical="center"/>
      <protection hidden="1"/>
    </xf>
    <xf numFmtId="0" fontId="5" fillId="3" borderId="9" xfId="0" applyFont="1" applyFill="1" applyBorder="1" applyAlignment="1" applyProtection="1">
      <alignment horizontal="left" vertical="center"/>
      <protection hidden="1"/>
    </xf>
    <xf numFmtId="0" fontId="5" fillId="3" borderId="10" xfId="0" applyFont="1" applyFill="1" applyBorder="1" applyAlignment="1" applyProtection="1">
      <alignment horizontal="left" vertical="center"/>
      <protection hidden="1"/>
    </xf>
    <xf numFmtId="0" fontId="5" fillId="3" borderId="2" xfId="0" applyFont="1" applyFill="1" applyBorder="1" applyAlignment="1" applyProtection="1">
      <alignment horizontal="left" vertical="center"/>
      <protection hidden="1"/>
    </xf>
    <xf numFmtId="49" fontId="3" fillId="6" borderId="12" xfId="0" applyNumberFormat="1" applyFont="1" applyFill="1" applyBorder="1" applyAlignment="1" applyProtection="1">
      <alignment vertical="center"/>
      <protection locked="0" hidden="1"/>
    </xf>
    <xf numFmtId="49" fontId="3" fillId="6" borderId="13" xfId="0" applyNumberFormat="1" applyFont="1" applyFill="1" applyBorder="1" applyAlignment="1" applyProtection="1">
      <alignment vertical="center"/>
      <protection locked="0" hidden="1"/>
    </xf>
    <xf numFmtId="49" fontId="3" fillId="6" borderId="2" xfId="0" applyNumberFormat="1" applyFont="1" applyFill="1" applyBorder="1" applyAlignment="1" applyProtection="1">
      <alignment vertical="center"/>
      <protection locked="0" hidden="1"/>
    </xf>
  </cellXfs>
  <cellStyles count="1">
    <cellStyle name="Normálna" xfId="0" builtinId="0"/>
  </cellStyles>
  <dxfs count="0"/>
  <tableStyles count="0" defaultTableStyle="TableStyleMedium9" defaultPivotStyle="PivotStyleLight16"/>
  <colors>
    <mruColors>
      <color rgb="FFFFFFD9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9"/>
  <sheetViews>
    <sheetView showGridLines="0" tabSelected="1" showRuler="0" zoomScaleNormal="100" workbookViewId="0">
      <selection activeCell="B59" sqref="B59"/>
    </sheetView>
  </sheetViews>
  <sheetFormatPr defaultColWidth="9.109375" defaultRowHeight="13.2" x14ac:dyDescent="0.25"/>
  <cols>
    <col min="1" max="1" width="5.33203125" style="3" customWidth="1"/>
    <col min="2" max="2" width="63.6640625" style="15" customWidth="1"/>
    <col min="3" max="3" width="6.33203125" style="3" customWidth="1"/>
    <col min="4" max="5" width="10.6640625" style="3" customWidth="1"/>
    <col min="6" max="6" width="7.33203125" style="3" customWidth="1"/>
    <col min="7" max="9" width="12.6640625" style="3" customWidth="1"/>
    <col min="10" max="16384" width="9.109375" style="3"/>
  </cols>
  <sheetData>
    <row r="1" spans="1:9" ht="15" customHeight="1" x14ac:dyDescent="0.3">
      <c r="A1" s="61" t="s">
        <v>17</v>
      </c>
      <c r="B1" s="62"/>
      <c r="C1" s="16"/>
      <c r="D1" s="69" t="s">
        <v>13</v>
      </c>
      <c r="E1" s="70"/>
      <c r="F1" s="70"/>
      <c r="G1" s="70"/>
      <c r="H1" s="70"/>
      <c r="I1" s="71"/>
    </row>
    <row r="2" spans="1:9" ht="15" customHeight="1" x14ac:dyDescent="0.3">
      <c r="A2" s="63" t="s">
        <v>11</v>
      </c>
      <c r="B2" s="64"/>
      <c r="C2" s="1"/>
      <c r="D2" s="28" t="s">
        <v>22</v>
      </c>
      <c r="E2" s="75"/>
      <c r="F2" s="76"/>
      <c r="G2" s="76"/>
      <c r="H2" s="76"/>
      <c r="I2" s="77"/>
    </row>
    <row r="3" spans="1:9" ht="15" customHeight="1" x14ac:dyDescent="0.3">
      <c r="A3" s="65" t="s">
        <v>10</v>
      </c>
      <c r="B3" s="66"/>
      <c r="C3" s="1"/>
      <c r="D3" s="29" t="s">
        <v>14</v>
      </c>
      <c r="E3" s="75"/>
      <c r="F3" s="76"/>
      <c r="G3" s="76"/>
      <c r="H3" s="76"/>
      <c r="I3" s="77"/>
    </row>
    <row r="4" spans="1:9" ht="15" customHeight="1" x14ac:dyDescent="0.3">
      <c r="A4" s="67" t="s">
        <v>12</v>
      </c>
      <c r="B4" s="68"/>
      <c r="C4" s="1"/>
      <c r="D4" s="30" t="s">
        <v>15</v>
      </c>
      <c r="E4" s="75"/>
      <c r="F4" s="77"/>
      <c r="G4" s="31" t="s">
        <v>16</v>
      </c>
      <c r="H4" s="75"/>
      <c r="I4" s="77"/>
    </row>
    <row r="5" spans="1:9" ht="11.25" customHeight="1" x14ac:dyDescent="0.3">
      <c r="A5" s="4"/>
      <c r="B5" s="14"/>
      <c r="C5" s="1"/>
      <c r="D5" s="2"/>
      <c r="E5" s="2"/>
      <c r="F5" s="2"/>
      <c r="G5" s="2"/>
      <c r="H5" s="2"/>
      <c r="I5" s="2"/>
    </row>
    <row r="6" spans="1:9" s="5" customFormat="1" ht="41.4" x14ac:dyDescent="0.25">
      <c r="A6" s="19" t="s">
        <v>18</v>
      </c>
      <c r="B6" s="19" t="s">
        <v>0</v>
      </c>
      <c r="C6" s="19" t="s">
        <v>7</v>
      </c>
      <c r="D6" s="19" t="s">
        <v>9</v>
      </c>
      <c r="E6" s="19" t="s">
        <v>8</v>
      </c>
      <c r="F6" s="19" t="s">
        <v>2</v>
      </c>
      <c r="G6" s="19" t="s">
        <v>1</v>
      </c>
      <c r="H6" s="19" t="s">
        <v>3</v>
      </c>
      <c r="I6" s="19" t="s">
        <v>4</v>
      </c>
    </row>
    <row r="7" spans="1:9" ht="14.4" x14ac:dyDescent="0.25">
      <c r="A7" s="6">
        <v>1</v>
      </c>
      <c r="B7" s="20" t="s">
        <v>23</v>
      </c>
      <c r="C7" s="21" t="s">
        <v>24</v>
      </c>
      <c r="D7" s="22">
        <v>150</v>
      </c>
      <c r="E7" s="17"/>
      <c r="F7" s="18"/>
      <c r="G7" s="7" t="str">
        <f t="shared" ref="G7:G38" si="0">IF(E7="","",ROUND(D7*E7,2))</f>
        <v/>
      </c>
      <c r="H7" s="7" t="str">
        <f t="shared" ref="H7:H38" si="1">IF(F7="","",ROUND(G7*F7,2))</f>
        <v/>
      </c>
      <c r="I7" s="7" t="str">
        <f t="shared" ref="I7:I38" si="2">IF(F7="","",G7+H7)</f>
        <v/>
      </c>
    </row>
    <row r="8" spans="1:9" ht="28.8" x14ac:dyDescent="0.25">
      <c r="A8" s="6">
        <v>2</v>
      </c>
      <c r="B8" s="23" t="s">
        <v>25</v>
      </c>
      <c r="C8" s="21" t="s">
        <v>24</v>
      </c>
      <c r="D8" s="22">
        <v>20</v>
      </c>
      <c r="E8" s="17"/>
      <c r="F8" s="18"/>
      <c r="G8" s="7" t="str">
        <f t="shared" si="0"/>
        <v/>
      </c>
      <c r="H8" s="7" t="str">
        <f t="shared" si="1"/>
        <v/>
      </c>
      <c r="I8" s="7" t="str">
        <f t="shared" si="2"/>
        <v/>
      </c>
    </row>
    <row r="9" spans="1:9" ht="14.4" x14ac:dyDescent="0.25">
      <c r="A9" s="6">
        <v>3</v>
      </c>
      <c r="B9" s="23" t="s">
        <v>26</v>
      </c>
      <c r="C9" s="21" t="s">
        <v>24</v>
      </c>
      <c r="D9" s="22">
        <v>30</v>
      </c>
      <c r="E9" s="17"/>
      <c r="F9" s="18"/>
      <c r="G9" s="7" t="str">
        <f t="shared" si="0"/>
        <v/>
      </c>
      <c r="H9" s="7" t="str">
        <f t="shared" si="1"/>
        <v/>
      </c>
      <c r="I9" s="7" t="str">
        <f t="shared" si="2"/>
        <v/>
      </c>
    </row>
    <row r="10" spans="1:9" ht="14.4" x14ac:dyDescent="0.25">
      <c r="A10" s="6">
        <v>4</v>
      </c>
      <c r="B10" s="23" t="s">
        <v>27</v>
      </c>
      <c r="C10" s="21" t="s">
        <v>24</v>
      </c>
      <c r="D10" s="22">
        <v>50</v>
      </c>
      <c r="E10" s="17"/>
      <c r="F10" s="18"/>
      <c r="G10" s="7" t="str">
        <f t="shared" si="0"/>
        <v/>
      </c>
      <c r="H10" s="7" t="str">
        <f t="shared" si="1"/>
        <v/>
      </c>
      <c r="I10" s="7" t="str">
        <f t="shared" si="2"/>
        <v/>
      </c>
    </row>
    <row r="11" spans="1:9" ht="14.4" x14ac:dyDescent="0.25">
      <c r="A11" s="6">
        <v>5</v>
      </c>
      <c r="B11" s="23" t="s">
        <v>28</v>
      </c>
      <c r="C11" s="21" t="s">
        <v>24</v>
      </c>
      <c r="D11" s="22">
        <v>30</v>
      </c>
      <c r="E11" s="17"/>
      <c r="F11" s="18"/>
      <c r="G11" s="7" t="str">
        <f t="shared" si="0"/>
        <v/>
      </c>
      <c r="H11" s="7" t="str">
        <f t="shared" si="1"/>
        <v/>
      </c>
      <c r="I11" s="7" t="str">
        <f t="shared" si="2"/>
        <v/>
      </c>
    </row>
    <row r="12" spans="1:9" ht="14.4" x14ac:dyDescent="0.25">
      <c r="A12" s="6">
        <v>6</v>
      </c>
      <c r="B12" s="24" t="s">
        <v>29</v>
      </c>
      <c r="C12" s="21" t="s">
        <v>24</v>
      </c>
      <c r="D12" s="22">
        <v>30</v>
      </c>
      <c r="E12" s="17"/>
      <c r="F12" s="18"/>
      <c r="G12" s="7" t="str">
        <f t="shared" si="0"/>
        <v/>
      </c>
      <c r="H12" s="7" t="str">
        <f t="shared" si="1"/>
        <v/>
      </c>
      <c r="I12" s="7" t="str">
        <f t="shared" si="2"/>
        <v/>
      </c>
    </row>
    <row r="13" spans="1:9" ht="14.4" x14ac:dyDescent="0.25">
      <c r="A13" s="6">
        <v>7</v>
      </c>
      <c r="B13" s="24" t="s">
        <v>30</v>
      </c>
      <c r="C13" s="21" t="s">
        <v>24</v>
      </c>
      <c r="D13" s="22">
        <v>100</v>
      </c>
      <c r="E13" s="17"/>
      <c r="F13" s="18"/>
      <c r="G13" s="7" t="str">
        <f t="shared" si="0"/>
        <v/>
      </c>
      <c r="H13" s="7" t="str">
        <f t="shared" si="1"/>
        <v/>
      </c>
      <c r="I13" s="7" t="str">
        <f t="shared" si="2"/>
        <v/>
      </c>
    </row>
    <row r="14" spans="1:9" ht="14.4" x14ac:dyDescent="0.25">
      <c r="A14" s="6">
        <v>8</v>
      </c>
      <c r="B14" s="24" t="s">
        <v>31</v>
      </c>
      <c r="C14" s="21" t="s">
        <v>24</v>
      </c>
      <c r="D14" s="22">
        <v>300</v>
      </c>
      <c r="E14" s="17"/>
      <c r="F14" s="18"/>
      <c r="G14" s="7" t="str">
        <f t="shared" si="0"/>
        <v/>
      </c>
      <c r="H14" s="7" t="str">
        <f t="shared" si="1"/>
        <v/>
      </c>
      <c r="I14" s="7" t="str">
        <f t="shared" si="2"/>
        <v/>
      </c>
    </row>
    <row r="15" spans="1:9" ht="14.4" x14ac:dyDescent="0.25">
      <c r="A15" s="6">
        <v>9</v>
      </c>
      <c r="B15" s="23" t="s">
        <v>32</v>
      </c>
      <c r="C15" s="21" t="s">
        <v>24</v>
      </c>
      <c r="D15" s="22">
        <v>30</v>
      </c>
      <c r="E15" s="17"/>
      <c r="F15" s="18"/>
      <c r="G15" s="7" t="str">
        <f t="shared" si="0"/>
        <v/>
      </c>
      <c r="H15" s="7" t="str">
        <f t="shared" si="1"/>
        <v/>
      </c>
      <c r="I15" s="7" t="str">
        <f t="shared" si="2"/>
        <v/>
      </c>
    </row>
    <row r="16" spans="1:9" ht="14.4" x14ac:dyDescent="0.25">
      <c r="A16" s="6">
        <v>10</v>
      </c>
      <c r="B16" s="23" t="s">
        <v>33</v>
      </c>
      <c r="C16" s="21" t="s">
        <v>24</v>
      </c>
      <c r="D16" s="22">
        <v>30</v>
      </c>
      <c r="E16" s="17"/>
      <c r="F16" s="18"/>
      <c r="G16" s="7" t="str">
        <f t="shared" si="0"/>
        <v/>
      </c>
      <c r="H16" s="7" t="str">
        <f t="shared" si="1"/>
        <v/>
      </c>
      <c r="I16" s="7" t="str">
        <f t="shared" si="2"/>
        <v/>
      </c>
    </row>
    <row r="17" spans="1:9" ht="14.4" x14ac:dyDescent="0.25">
      <c r="A17" s="6">
        <v>11</v>
      </c>
      <c r="B17" s="23" t="s">
        <v>34</v>
      </c>
      <c r="C17" s="21" t="s">
        <v>24</v>
      </c>
      <c r="D17" s="22">
        <v>300</v>
      </c>
      <c r="E17" s="17"/>
      <c r="F17" s="18"/>
      <c r="G17" s="7" t="str">
        <f t="shared" si="0"/>
        <v/>
      </c>
      <c r="H17" s="7" t="str">
        <f t="shared" si="1"/>
        <v/>
      </c>
      <c r="I17" s="7" t="str">
        <f t="shared" si="2"/>
        <v/>
      </c>
    </row>
    <row r="18" spans="1:9" ht="14.4" x14ac:dyDescent="0.25">
      <c r="A18" s="6">
        <v>12</v>
      </c>
      <c r="B18" s="23" t="s">
        <v>35</v>
      </c>
      <c r="C18" s="32" t="s">
        <v>24</v>
      </c>
      <c r="D18" s="22">
        <v>40</v>
      </c>
      <c r="E18" s="17"/>
      <c r="F18" s="18"/>
      <c r="G18" s="7" t="str">
        <f t="shared" si="0"/>
        <v/>
      </c>
      <c r="H18" s="7" t="str">
        <f t="shared" si="1"/>
        <v/>
      </c>
      <c r="I18" s="7" t="str">
        <f t="shared" si="2"/>
        <v/>
      </c>
    </row>
    <row r="19" spans="1:9" ht="14.4" x14ac:dyDescent="0.25">
      <c r="A19" s="6">
        <v>13</v>
      </c>
      <c r="B19" s="24" t="s">
        <v>36</v>
      </c>
      <c r="C19" s="33" t="s">
        <v>67</v>
      </c>
      <c r="D19" s="22">
        <v>50</v>
      </c>
      <c r="E19" s="17"/>
      <c r="F19" s="18"/>
      <c r="G19" s="7" t="str">
        <f t="shared" si="0"/>
        <v/>
      </c>
      <c r="H19" s="7" t="str">
        <f t="shared" si="1"/>
        <v/>
      </c>
      <c r="I19" s="7" t="str">
        <f t="shared" si="2"/>
        <v/>
      </c>
    </row>
    <row r="20" spans="1:9" ht="14.4" x14ac:dyDescent="0.25">
      <c r="A20" s="6">
        <v>14</v>
      </c>
      <c r="B20" s="24" t="s">
        <v>37</v>
      </c>
      <c r="C20" s="21" t="s">
        <v>24</v>
      </c>
      <c r="D20" s="22">
        <v>300</v>
      </c>
      <c r="E20" s="17"/>
      <c r="F20" s="18"/>
      <c r="G20" s="7" t="str">
        <f t="shared" si="0"/>
        <v/>
      </c>
      <c r="H20" s="7" t="str">
        <f t="shared" si="1"/>
        <v/>
      </c>
      <c r="I20" s="7" t="str">
        <f t="shared" si="2"/>
        <v/>
      </c>
    </row>
    <row r="21" spans="1:9" ht="14.4" x14ac:dyDescent="0.25">
      <c r="A21" s="6">
        <v>15</v>
      </c>
      <c r="B21" s="24" t="s">
        <v>38</v>
      </c>
      <c r="C21" s="25" t="s">
        <v>24</v>
      </c>
      <c r="D21" s="22">
        <v>50</v>
      </c>
      <c r="E21" s="17"/>
      <c r="F21" s="18"/>
      <c r="G21" s="7" t="str">
        <f t="shared" si="0"/>
        <v/>
      </c>
      <c r="H21" s="7" t="str">
        <f t="shared" si="1"/>
        <v/>
      </c>
      <c r="I21" s="7" t="str">
        <f t="shared" si="2"/>
        <v/>
      </c>
    </row>
    <row r="22" spans="1:9" ht="14.4" x14ac:dyDescent="0.25">
      <c r="A22" s="6">
        <v>16</v>
      </c>
      <c r="B22" s="26" t="s">
        <v>39</v>
      </c>
      <c r="C22" s="25" t="s">
        <v>24</v>
      </c>
      <c r="D22" s="22">
        <v>400</v>
      </c>
      <c r="E22" s="17"/>
      <c r="F22" s="18"/>
      <c r="G22" s="7" t="str">
        <f t="shared" si="0"/>
        <v/>
      </c>
      <c r="H22" s="7" t="str">
        <f t="shared" si="1"/>
        <v/>
      </c>
      <c r="I22" s="7" t="str">
        <f t="shared" si="2"/>
        <v/>
      </c>
    </row>
    <row r="23" spans="1:9" ht="14.4" x14ac:dyDescent="0.25">
      <c r="A23" s="6">
        <v>17</v>
      </c>
      <c r="B23" s="26" t="s">
        <v>40</v>
      </c>
      <c r="C23" s="27" t="s">
        <v>24</v>
      </c>
      <c r="D23" s="22">
        <v>200</v>
      </c>
      <c r="E23" s="17"/>
      <c r="F23" s="18"/>
      <c r="G23" s="7" t="str">
        <f t="shared" si="0"/>
        <v/>
      </c>
      <c r="H23" s="7" t="str">
        <f t="shared" si="1"/>
        <v/>
      </c>
      <c r="I23" s="7" t="str">
        <f t="shared" si="2"/>
        <v/>
      </c>
    </row>
    <row r="24" spans="1:9" ht="28.8" x14ac:dyDescent="0.25">
      <c r="A24" s="6">
        <v>18</v>
      </c>
      <c r="B24" s="26" t="s">
        <v>41</v>
      </c>
      <c r="C24" s="27" t="s">
        <v>24</v>
      </c>
      <c r="D24" s="22">
        <v>400</v>
      </c>
      <c r="E24" s="17"/>
      <c r="F24" s="18"/>
      <c r="G24" s="7" t="str">
        <f t="shared" si="0"/>
        <v/>
      </c>
      <c r="H24" s="7" t="str">
        <f t="shared" si="1"/>
        <v/>
      </c>
      <c r="I24" s="7" t="str">
        <f t="shared" si="2"/>
        <v/>
      </c>
    </row>
    <row r="25" spans="1:9" ht="14.4" x14ac:dyDescent="0.25">
      <c r="A25" s="6">
        <v>19</v>
      </c>
      <c r="B25" s="24" t="s">
        <v>42</v>
      </c>
      <c r="C25" s="25" t="s">
        <v>24</v>
      </c>
      <c r="D25" s="22">
        <v>200</v>
      </c>
      <c r="E25" s="17"/>
      <c r="F25" s="18"/>
      <c r="G25" s="7" t="str">
        <f t="shared" si="0"/>
        <v/>
      </c>
      <c r="H25" s="7" t="str">
        <f t="shared" si="1"/>
        <v/>
      </c>
      <c r="I25" s="7" t="str">
        <f t="shared" si="2"/>
        <v/>
      </c>
    </row>
    <row r="26" spans="1:9" ht="14.4" x14ac:dyDescent="0.25">
      <c r="A26" s="6">
        <v>20</v>
      </c>
      <c r="B26" s="24" t="s">
        <v>43</v>
      </c>
      <c r="C26" s="25" t="s">
        <v>24</v>
      </c>
      <c r="D26" s="22">
        <v>300</v>
      </c>
      <c r="E26" s="17"/>
      <c r="F26" s="18"/>
      <c r="G26" s="7" t="str">
        <f t="shared" si="0"/>
        <v/>
      </c>
      <c r="H26" s="7" t="str">
        <f t="shared" si="1"/>
        <v/>
      </c>
      <c r="I26" s="7" t="str">
        <f t="shared" si="2"/>
        <v/>
      </c>
    </row>
    <row r="27" spans="1:9" ht="28.8" x14ac:dyDescent="0.25">
      <c r="A27" s="6">
        <v>21</v>
      </c>
      <c r="B27" s="24" t="s">
        <v>44</v>
      </c>
      <c r="C27" s="27" t="s">
        <v>24</v>
      </c>
      <c r="D27" s="22">
        <v>100</v>
      </c>
      <c r="E27" s="17"/>
      <c r="F27" s="18"/>
      <c r="G27" s="7" t="str">
        <f t="shared" si="0"/>
        <v/>
      </c>
      <c r="H27" s="7" t="str">
        <f t="shared" si="1"/>
        <v/>
      </c>
      <c r="I27" s="7" t="str">
        <f t="shared" si="2"/>
        <v/>
      </c>
    </row>
    <row r="28" spans="1:9" ht="14.4" x14ac:dyDescent="0.25">
      <c r="A28" s="6">
        <v>22</v>
      </c>
      <c r="B28" s="24" t="s">
        <v>45</v>
      </c>
      <c r="C28" s="27" t="s">
        <v>24</v>
      </c>
      <c r="D28" s="22">
        <v>100</v>
      </c>
      <c r="E28" s="17"/>
      <c r="F28" s="18"/>
      <c r="G28" s="7" t="str">
        <f t="shared" si="0"/>
        <v/>
      </c>
      <c r="H28" s="7" t="str">
        <f t="shared" si="1"/>
        <v/>
      </c>
      <c r="I28" s="7" t="str">
        <f t="shared" si="2"/>
        <v/>
      </c>
    </row>
    <row r="29" spans="1:9" ht="14.4" x14ac:dyDescent="0.25">
      <c r="A29" s="6">
        <v>23</v>
      </c>
      <c r="B29" s="24" t="s">
        <v>46</v>
      </c>
      <c r="C29" s="25" t="s">
        <v>24</v>
      </c>
      <c r="D29" s="22">
        <v>250</v>
      </c>
      <c r="E29" s="17"/>
      <c r="F29" s="18"/>
      <c r="G29" s="7" t="str">
        <f t="shared" si="0"/>
        <v/>
      </c>
      <c r="H29" s="7" t="str">
        <f t="shared" si="1"/>
        <v/>
      </c>
      <c r="I29" s="7" t="str">
        <f t="shared" si="2"/>
        <v/>
      </c>
    </row>
    <row r="30" spans="1:9" ht="14.4" x14ac:dyDescent="0.25">
      <c r="A30" s="6">
        <v>24</v>
      </c>
      <c r="B30" s="24" t="s">
        <v>47</v>
      </c>
      <c r="C30" s="27" t="s">
        <v>24</v>
      </c>
      <c r="D30" s="22">
        <v>250</v>
      </c>
      <c r="E30" s="17"/>
      <c r="F30" s="18"/>
      <c r="G30" s="7" t="str">
        <f t="shared" si="0"/>
        <v/>
      </c>
      <c r="H30" s="7" t="str">
        <f t="shared" si="1"/>
        <v/>
      </c>
      <c r="I30" s="7" t="str">
        <f t="shared" si="2"/>
        <v/>
      </c>
    </row>
    <row r="31" spans="1:9" ht="14.4" x14ac:dyDescent="0.25">
      <c r="A31" s="6">
        <v>25</v>
      </c>
      <c r="B31" s="24" t="s">
        <v>48</v>
      </c>
      <c r="C31" s="25" t="s">
        <v>24</v>
      </c>
      <c r="D31" s="22">
        <v>250</v>
      </c>
      <c r="E31" s="17"/>
      <c r="F31" s="18"/>
      <c r="G31" s="7" t="str">
        <f t="shared" si="0"/>
        <v/>
      </c>
      <c r="H31" s="7" t="str">
        <f t="shared" si="1"/>
        <v/>
      </c>
      <c r="I31" s="7" t="str">
        <f t="shared" si="2"/>
        <v/>
      </c>
    </row>
    <row r="32" spans="1:9" ht="28.8" x14ac:dyDescent="0.25">
      <c r="A32" s="6">
        <v>26</v>
      </c>
      <c r="B32" s="24" t="s">
        <v>49</v>
      </c>
      <c r="C32" s="27" t="s">
        <v>24</v>
      </c>
      <c r="D32" s="22">
        <v>600</v>
      </c>
      <c r="E32" s="17"/>
      <c r="F32" s="18"/>
      <c r="G32" s="7" t="str">
        <f t="shared" si="0"/>
        <v/>
      </c>
      <c r="H32" s="7" t="str">
        <f t="shared" si="1"/>
        <v/>
      </c>
      <c r="I32" s="7" t="str">
        <f t="shared" si="2"/>
        <v/>
      </c>
    </row>
    <row r="33" spans="1:9" ht="14.4" x14ac:dyDescent="0.25">
      <c r="A33" s="6">
        <v>27</v>
      </c>
      <c r="B33" s="24" t="s">
        <v>50</v>
      </c>
      <c r="C33" s="25" t="s">
        <v>24</v>
      </c>
      <c r="D33" s="22">
        <v>100</v>
      </c>
      <c r="E33" s="17"/>
      <c r="F33" s="18"/>
      <c r="G33" s="7" t="str">
        <f t="shared" si="0"/>
        <v/>
      </c>
      <c r="H33" s="7" t="str">
        <f t="shared" si="1"/>
        <v/>
      </c>
      <c r="I33" s="7" t="str">
        <f t="shared" si="2"/>
        <v/>
      </c>
    </row>
    <row r="34" spans="1:9" ht="14.4" x14ac:dyDescent="0.25">
      <c r="A34" s="6">
        <v>28</v>
      </c>
      <c r="B34" s="24" t="s">
        <v>51</v>
      </c>
      <c r="C34" s="25" t="s">
        <v>24</v>
      </c>
      <c r="D34" s="22">
        <v>1000</v>
      </c>
      <c r="E34" s="17"/>
      <c r="F34" s="18"/>
      <c r="G34" s="7" t="str">
        <f t="shared" si="0"/>
        <v/>
      </c>
      <c r="H34" s="7" t="str">
        <f t="shared" si="1"/>
        <v/>
      </c>
      <c r="I34" s="7" t="str">
        <f t="shared" si="2"/>
        <v/>
      </c>
    </row>
    <row r="35" spans="1:9" ht="14.4" x14ac:dyDescent="0.25">
      <c r="A35" s="6">
        <v>29</v>
      </c>
      <c r="B35" s="24" t="s">
        <v>52</v>
      </c>
      <c r="C35" s="34" t="s">
        <v>24</v>
      </c>
      <c r="D35" s="22">
        <v>200</v>
      </c>
      <c r="E35" s="17"/>
      <c r="F35" s="18"/>
      <c r="G35" s="7" t="str">
        <f t="shared" si="0"/>
        <v/>
      </c>
      <c r="H35" s="7" t="str">
        <f t="shared" si="1"/>
        <v/>
      </c>
      <c r="I35" s="7" t="str">
        <f t="shared" si="2"/>
        <v/>
      </c>
    </row>
    <row r="36" spans="1:9" ht="14.4" x14ac:dyDescent="0.25">
      <c r="A36" s="6">
        <v>30</v>
      </c>
      <c r="B36" s="24" t="s">
        <v>53</v>
      </c>
      <c r="C36" s="25" t="s">
        <v>24</v>
      </c>
      <c r="D36" s="22">
        <v>400</v>
      </c>
      <c r="E36" s="17"/>
      <c r="F36" s="18"/>
      <c r="G36" s="7" t="str">
        <f t="shared" si="0"/>
        <v/>
      </c>
      <c r="H36" s="7" t="str">
        <f t="shared" si="1"/>
        <v/>
      </c>
      <c r="I36" s="7" t="str">
        <f t="shared" si="2"/>
        <v/>
      </c>
    </row>
    <row r="37" spans="1:9" ht="14.4" x14ac:dyDescent="0.25">
      <c r="A37" s="6">
        <v>31</v>
      </c>
      <c r="B37" s="24" t="s">
        <v>54</v>
      </c>
      <c r="C37" s="27" t="s">
        <v>24</v>
      </c>
      <c r="D37" s="22">
        <v>200</v>
      </c>
      <c r="E37" s="17"/>
      <c r="F37" s="18"/>
      <c r="G37" s="7" t="str">
        <f t="shared" si="0"/>
        <v/>
      </c>
      <c r="H37" s="7" t="str">
        <f t="shared" si="1"/>
        <v/>
      </c>
      <c r="I37" s="7" t="str">
        <f t="shared" si="2"/>
        <v/>
      </c>
    </row>
    <row r="38" spans="1:9" ht="14.4" x14ac:dyDescent="0.25">
      <c r="A38" s="6">
        <v>32</v>
      </c>
      <c r="B38" s="24" t="s">
        <v>55</v>
      </c>
      <c r="C38" s="25" t="s">
        <v>24</v>
      </c>
      <c r="D38" s="22">
        <v>1000</v>
      </c>
      <c r="E38" s="17"/>
      <c r="F38" s="18"/>
      <c r="G38" s="7" t="str">
        <f t="shared" si="0"/>
        <v/>
      </c>
      <c r="H38" s="7" t="str">
        <f t="shared" si="1"/>
        <v/>
      </c>
      <c r="I38" s="7" t="str">
        <f t="shared" si="2"/>
        <v/>
      </c>
    </row>
    <row r="39" spans="1:9" ht="14.4" x14ac:dyDescent="0.25">
      <c r="A39" s="6">
        <v>33</v>
      </c>
      <c r="B39" s="26" t="s">
        <v>56</v>
      </c>
      <c r="C39" s="34" t="s">
        <v>67</v>
      </c>
      <c r="D39" s="22">
        <v>500</v>
      </c>
      <c r="E39" s="17"/>
      <c r="F39" s="18"/>
      <c r="G39" s="7" t="str">
        <f t="shared" ref="G39:G49" si="3">IF(E39="","",ROUND(D39*E39,2))</f>
        <v/>
      </c>
      <c r="H39" s="7" t="str">
        <f t="shared" ref="H39:H49" si="4">IF(F39="","",ROUND(G39*F39,2))</f>
        <v/>
      </c>
      <c r="I39" s="7" t="str">
        <f t="shared" ref="I39:I49" si="5">IF(F39="","",G39+H39)</f>
        <v/>
      </c>
    </row>
    <row r="40" spans="1:9" ht="14.4" x14ac:dyDescent="0.25">
      <c r="A40" s="6">
        <v>34</v>
      </c>
      <c r="B40" s="26" t="s">
        <v>57</v>
      </c>
      <c r="C40" s="25" t="s">
        <v>24</v>
      </c>
      <c r="D40" s="22">
        <v>400</v>
      </c>
      <c r="E40" s="17"/>
      <c r="F40" s="18"/>
      <c r="G40" s="7" t="str">
        <f t="shared" si="3"/>
        <v/>
      </c>
      <c r="H40" s="7" t="str">
        <f t="shared" si="4"/>
        <v/>
      </c>
      <c r="I40" s="7" t="str">
        <f t="shared" si="5"/>
        <v/>
      </c>
    </row>
    <row r="41" spans="1:9" ht="14.4" x14ac:dyDescent="0.25">
      <c r="A41" s="6">
        <v>35</v>
      </c>
      <c r="B41" s="26" t="s">
        <v>58</v>
      </c>
      <c r="C41" s="25" t="s">
        <v>24</v>
      </c>
      <c r="D41" s="22">
        <v>100</v>
      </c>
      <c r="E41" s="17"/>
      <c r="F41" s="18"/>
      <c r="G41" s="7" t="str">
        <f t="shared" si="3"/>
        <v/>
      </c>
      <c r="H41" s="7" t="str">
        <f t="shared" si="4"/>
        <v/>
      </c>
      <c r="I41" s="7" t="str">
        <f t="shared" si="5"/>
        <v/>
      </c>
    </row>
    <row r="42" spans="1:9" ht="14.4" x14ac:dyDescent="0.25">
      <c r="A42" s="6">
        <v>36</v>
      </c>
      <c r="B42" s="26" t="s">
        <v>59</v>
      </c>
      <c r="C42" s="25" t="s">
        <v>24</v>
      </c>
      <c r="D42" s="22">
        <v>100</v>
      </c>
      <c r="E42" s="17"/>
      <c r="F42" s="18"/>
      <c r="G42" s="7" t="str">
        <f t="shared" si="3"/>
        <v/>
      </c>
      <c r="H42" s="7" t="str">
        <f t="shared" si="4"/>
        <v/>
      </c>
      <c r="I42" s="7" t="str">
        <f t="shared" si="5"/>
        <v/>
      </c>
    </row>
    <row r="43" spans="1:9" ht="14.4" x14ac:dyDescent="0.25">
      <c r="A43" s="6">
        <v>37</v>
      </c>
      <c r="B43" s="26" t="s">
        <v>60</v>
      </c>
      <c r="C43" s="25" t="s">
        <v>24</v>
      </c>
      <c r="D43" s="22">
        <v>100</v>
      </c>
      <c r="E43" s="17"/>
      <c r="F43" s="18"/>
      <c r="G43" s="7" t="str">
        <f t="shared" si="3"/>
        <v/>
      </c>
      <c r="H43" s="7" t="str">
        <f t="shared" si="4"/>
        <v/>
      </c>
      <c r="I43" s="7" t="str">
        <f t="shared" si="5"/>
        <v/>
      </c>
    </row>
    <row r="44" spans="1:9" ht="14.4" x14ac:dyDescent="0.25">
      <c r="A44" s="6">
        <v>38</v>
      </c>
      <c r="B44" s="26" t="s">
        <v>61</v>
      </c>
      <c r="C44" s="25" t="s">
        <v>24</v>
      </c>
      <c r="D44" s="22">
        <v>100</v>
      </c>
      <c r="E44" s="17"/>
      <c r="F44" s="18"/>
      <c r="G44" s="7" t="str">
        <f t="shared" si="3"/>
        <v/>
      </c>
      <c r="H44" s="7" t="str">
        <f t="shared" si="4"/>
        <v/>
      </c>
      <c r="I44" s="7" t="str">
        <f t="shared" si="5"/>
        <v/>
      </c>
    </row>
    <row r="45" spans="1:9" ht="14.4" x14ac:dyDescent="0.25">
      <c r="A45" s="6">
        <v>39</v>
      </c>
      <c r="B45" s="26" t="s">
        <v>62</v>
      </c>
      <c r="C45" s="35" t="s">
        <v>67</v>
      </c>
      <c r="D45" s="22">
        <v>200</v>
      </c>
      <c r="E45" s="17"/>
      <c r="F45" s="18"/>
      <c r="G45" s="7" t="str">
        <f t="shared" si="3"/>
        <v/>
      </c>
      <c r="H45" s="7" t="str">
        <f t="shared" si="4"/>
        <v/>
      </c>
      <c r="I45" s="7" t="str">
        <f t="shared" si="5"/>
        <v/>
      </c>
    </row>
    <row r="46" spans="1:9" ht="14.4" x14ac:dyDescent="0.25">
      <c r="A46" s="6">
        <v>40</v>
      </c>
      <c r="B46" s="24" t="s">
        <v>63</v>
      </c>
      <c r="C46" s="34" t="s">
        <v>67</v>
      </c>
      <c r="D46" s="22">
        <v>200</v>
      </c>
      <c r="E46" s="17"/>
      <c r="F46" s="18"/>
      <c r="G46" s="7" t="str">
        <f t="shared" si="3"/>
        <v/>
      </c>
      <c r="H46" s="7" t="str">
        <f t="shared" si="4"/>
        <v/>
      </c>
      <c r="I46" s="7" t="str">
        <f t="shared" si="5"/>
        <v/>
      </c>
    </row>
    <row r="47" spans="1:9" ht="14.4" x14ac:dyDescent="0.25">
      <c r="A47" s="6">
        <v>41</v>
      </c>
      <c r="B47" s="24" t="s">
        <v>64</v>
      </c>
      <c r="C47" s="34" t="s">
        <v>67</v>
      </c>
      <c r="D47" s="22">
        <v>200</v>
      </c>
      <c r="E47" s="17"/>
      <c r="F47" s="18"/>
      <c r="G47" s="7" t="str">
        <f t="shared" si="3"/>
        <v/>
      </c>
      <c r="H47" s="7" t="str">
        <f t="shared" si="4"/>
        <v/>
      </c>
      <c r="I47" s="7" t="str">
        <f t="shared" si="5"/>
        <v/>
      </c>
    </row>
    <row r="48" spans="1:9" ht="14.4" x14ac:dyDescent="0.25">
      <c r="A48" s="6">
        <v>42</v>
      </c>
      <c r="B48" s="24" t="s">
        <v>65</v>
      </c>
      <c r="C48" s="34" t="s">
        <v>67</v>
      </c>
      <c r="D48" s="22">
        <v>200</v>
      </c>
      <c r="E48" s="17"/>
      <c r="F48" s="18"/>
      <c r="G48" s="7" t="str">
        <f t="shared" si="3"/>
        <v/>
      </c>
      <c r="H48" s="7" t="str">
        <f t="shared" si="4"/>
        <v/>
      </c>
      <c r="I48" s="7" t="str">
        <f t="shared" si="5"/>
        <v/>
      </c>
    </row>
    <row r="49" spans="1:9" ht="14.4" x14ac:dyDescent="0.25">
      <c r="A49" s="6">
        <v>43</v>
      </c>
      <c r="B49" s="24" t="s">
        <v>66</v>
      </c>
      <c r="C49" s="34" t="s">
        <v>67</v>
      </c>
      <c r="D49" s="22">
        <v>200</v>
      </c>
      <c r="E49" s="17"/>
      <c r="F49" s="18"/>
      <c r="G49" s="7" t="str">
        <f t="shared" si="3"/>
        <v/>
      </c>
      <c r="H49" s="7" t="str">
        <f t="shared" si="4"/>
        <v/>
      </c>
      <c r="I49" s="7" t="str">
        <f t="shared" si="5"/>
        <v/>
      </c>
    </row>
    <row r="50" spans="1:9" ht="24" customHeight="1" x14ac:dyDescent="0.25">
      <c r="A50" s="72" t="s">
        <v>5</v>
      </c>
      <c r="B50" s="73"/>
      <c r="C50" s="73"/>
      <c r="D50" s="73"/>
      <c r="E50" s="74"/>
      <c r="F50" s="9" t="s">
        <v>6</v>
      </c>
      <c r="G50" s="8">
        <f>SUM(G7:G49)</f>
        <v>0</v>
      </c>
      <c r="H50" s="8">
        <f>SUM(H7:H49)</f>
        <v>0</v>
      </c>
      <c r="I50" s="10">
        <f>SUM(I7:I49)</f>
        <v>0</v>
      </c>
    </row>
    <row r="51" spans="1:9" ht="15" customHeight="1" x14ac:dyDescent="0.3">
      <c r="B51" s="12"/>
      <c r="C51" s="13"/>
      <c r="D51" s="13"/>
      <c r="E51" s="11"/>
      <c r="F51" s="11"/>
      <c r="G51" s="11"/>
    </row>
    <row r="52" spans="1:9" ht="15" hidden="1" customHeight="1" x14ac:dyDescent="0.25"/>
    <row r="53" spans="1:9" ht="15" customHeight="1" x14ac:dyDescent="0.25">
      <c r="C53" s="36" t="s">
        <v>19</v>
      </c>
      <c r="D53" s="37"/>
      <c r="E53" s="38"/>
      <c r="F53" s="48"/>
      <c r="G53" s="49"/>
      <c r="H53" s="49"/>
      <c r="I53" s="50"/>
    </row>
    <row r="54" spans="1:9" ht="15" customHeight="1" x14ac:dyDescent="0.25">
      <c r="C54" s="36" t="s">
        <v>20</v>
      </c>
      <c r="D54" s="37"/>
      <c r="E54" s="38"/>
      <c r="F54" s="51"/>
      <c r="G54" s="49"/>
      <c r="H54" s="49"/>
      <c r="I54" s="50"/>
    </row>
    <row r="55" spans="1:9" ht="15" customHeight="1" x14ac:dyDescent="0.25">
      <c r="C55" s="39" t="s">
        <v>21</v>
      </c>
      <c r="D55" s="40"/>
      <c r="E55" s="41"/>
      <c r="F55" s="52"/>
      <c r="G55" s="53"/>
      <c r="H55" s="53"/>
      <c r="I55" s="54"/>
    </row>
    <row r="56" spans="1:9" ht="15" customHeight="1" x14ac:dyDescent="0.25">
      <c r="C56" s="42"/>
      <c r="D56" s="43"/>
      <c r="E56" s="44"/>
      <c r="F56" s="55"/>
      <c r="G56" s="56"/>
      <c r="H56" s="56"/>
      <c r="I56" s="57"/>
    </row>
    <row r="57" spans="1:9" ht="15" customHeight="1" x14ac:dyDescent="0.25">
      <c r="C57" s="42"/>
      <c r="D57" s="43"/>
      <c r="E57" s="44"/>
      <c r="F57" s="55"/>
      <c r="G57" s="56"/>
      <c r="H57" s="56"/>
      <c r="I57" s="57"/>
    </row>
    <row r="58" spans="1:9" ht="15" customHeight="1" x14ac:dyDescent="0.25">
      <c r="C58" s="42"/>
      <c r="D58" s="43"/>
      <c r="E58" s="44"/>
      <c r="F58" s="55"/>
      <c r="G58" s="56"/>
      <c r="H58" s="56"/>
      <c r="I58" s="57"/>
    </row>
    <row r="59" spans="1:9" ht="15" customHeight="1" x14ac:dyDescent="0.25">
      <c r="C59" s="45"/>
      <c r="D59" s="46"/>
      <c r="E59" s="47"/>
      <c r="F59" s="58"/>
      <c r="G59" s="59"/>
      <c r="H59" s="59"/>
      <c r="I59" s="60"/>
    </row>
  </sheetData>
  <sheetProtection algorithmName="SHA-512" hashValue="heCs1OPza6d+U5uXc3ilkbb2dvbh7CvqvNIOw36EVtlDYUjuCqBcW3iwZfqc0z9ul3LzALE7WPJpVXh69nfVjg==" saltValue="FPl2Q/goBrGVN2bQlEw44Q==" spinCount="100000" sheet="1" formatCells="0"/>
  <mergeCells count="16">
    <mergeCell ref="A50:E50"/>
    <mergeCell ref="E2:I2"/>
    <mergeCell ref="E3:I3"/>
    <mergeCell ref="E4:F4"/>
    <mergeCell ref="H4:I4"/>
    <mergeCell ref="A1:B1"/>
    <mergeCell ref="A2:B2"/>
    <mergeCell ref="A3:B3"/>
    <mergeCell ref="A4:B4"/>
    <mergeCell ref="D1:I1"/>
    <mergeCell ref="C53:E53"/>
    <mergeCell ref="C54:E54"/>
    <mergeCell ref="C55:E59"/>
    <mergeCell ref="F53:I53"/>
    <mergeCell ref="F54:I54"/>
    <mergeCell ref="F55:I59"/>
  </mergeCells>
  <pageMargins left="0.39370078740157483" right="0.23622047244094491" top="1.0236220472440944" bottom="0.31496062992125984" header="0.6692913385826772" footer="0.15748031496062992"/>
  <pageSetup paperSize="9" orientation="landscape" r:id="rId1"/>
  <headerFooter alignWithMargins="0">
    <oddHeader xml:space="preserve">&amp;L&amp;"-,Tučné"&amp;12     
&amp;C&amp;"-,Tučné"&amp;12PRÍLOHA č.3  - Časť 3 - Mrazené výrobky, mrazené ryby a hydina &amp;"Arial CE,Normálne"&amp;10   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ČASŤ 3</vt:lpstr>
      <vt:lpstr>'ČASŤ 3'!Názvy_tlače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Beslerova Iveta</cp:lastModifiedBy>
  <cp:lastPrinted>2023-06-08T10:25:35Z</cp:lastPrinted>
  <dcterms:created xsi:type="dcterms:W3CDTF">2019-06-09T09:21:30Z</dcterms:created>
  <dcterms:modified xsi:type="dcterms:W3CDTF">2023-06-26T05:17:08Z</dcterms:modified>
</cp:coreProperties>
</file>