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LOHA 3 Nové\"/>
    </mc:Choice>
  </mc:AlternateContent>
  <bookViews>
    <workbookView xWindow="-120" yWindow="-120" windowWidth="29040" windowHeight="15840"/>
  </bookViews>
  <sheets>
    <sheet name="ČASŤ 1" sheetId="2" r:id="rId1"/>
  </sheets>
  <definedNames>
    <definedName name="_xlnm.Print_Titles" localSheetId="0">'ČASŤ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2" l="1"/>
  <c r="I58" i="2" s="1"/>
  <c r="G58" i="2"/>
  <c r="H60" i="2" l="1"/>
  <c r="G60" i="2"/>
  <c r="H59" i="2"/>
  <c r="G59" i="2"/>
  <c r="G57" i="2"/>
  <c r="H57" i="2" s="1"/>
  <c r="I57" i="2" s="1"/>
  <c r="I56" i="2"/>
  <c r="H56" i="2"/>
  <c r="G56" i="2"/>
  <c r="H55" i="2"/>
  <c r="I55" i="2" s="1"/>
  <c r="G55" i="2"/>
  <c r="H54" i="2"/>
  <c r="I54" i="2" s="1"/>
  <c r="G54" i="2"/>
  <c r="H53" i="2"/>
  <c r="I53" i="2" s="1"/>
  <c r="G53" i="2"/>
  <c r="I52" i="2"/>
  <c r="H52" i="2"/>
  <c r="G52" i="2"/>
  <c r="H51" i="2"/>
  <c r="I51" i="2" s="1"/>
  <c r="G51" i="2"/>
  <c r="H50" i="2"/>
  <c r="I50" i="2" s="1"/>
  <c r="G50" i="2"/>
  <c r="H49" i="2"/>
  <c r="I49" i="2" s="1"/>
  <c r="G49" i="2"/>
  <c r="I48" i="2"/>
  <c r="H48" i="2"/>
  <c r="G48" i="2"/>
  <c r="H47" i="2"/>
  <c r="I47" i="2" s="1"/>
  <c r="G47" i="2"/>
  <c r="H46" i="2"/>
  <c r="I46" i="2" s="1"/>
  <c r="G46" i="2"/>
  <c r="H45" i="2"/>
  <c r="I45" i="2" s="1"/>
  <c r="G45" i="2"/>
  <c r="I44" i="2"/>
  <c r="H44" i="2"/>
  <c r="G44" i="2"/>
  <c r="H43" i="2"/>
  <c r="I43" i="2" s="1"/>
  <c r="G43" i="2"/>
  <c r="H42" i="2"/>
  <c r="I42" i="2" s="1"/>
  <c r="G42" i="2"/>
  <c r="H41" i="2"/>
  <c r="I41" i="2" s="1"/>
  <c r="G41" i="2"/>
  <c r="I40" i="2"/>
  <c r="H40" i="2"/>
  <c r="G40" i="2"/>
  <c r="H39" i="2"/>
  <c r="I39" i="2" s="1"/>
  <c r="G39" i="2"/>
  <c r="H38" i="2"/>
  <c r="I38" i="2" s="1"/>
  <c r="G38" i="2"/>
  <c r="H37" i="2"/>
  <c r="I37" i="2" s="1"/>
  <c r="G37" i="2"/>
  <c r="G36" i="2"/>
  <c r="H36" i="2" s="1"/>
  <c r="I36" i="2" s="1"/>
  <c r="H35" i="2"/>
  <c r="I35" i="2" s="1"/>
  <c r="G35" i="2"/>
  <c r="I34" i="2"/>
  <c r="H34" i="2"/>
  <c r="G34" i="2"/>
  <c r="H33" i="2"/>
  <c r="I33" i="2" s="1"/>
  <c r="G33" i="2"/>
  <c r="H32" i="2"/>
  <c r="I32" i="2" s="1"/>
  <c r="G32" i="2"/>
  <c r="H31" i="2"/>
  <c r="I31" i="2" s="1"/>
  <c r="G31" i="2"/>
  <c r="I30" i="2"/>
  <c r="H30" i="2"/>
  <c r="G30" i="2"/>
  <c r="H29" i="2"/>
  <c r="I29" i="2" s="1"/>
  <c r="G29" i="2"/>
  <c r="G28" i="2"/>
  <c r="H28" i="2" s="1"/>
  <c r="I28" i="2" s="1"/>
  <c r="H27" i="2"/>
  <c r="I27" i="2" s="1"/>
  <c r="G27" i="2"/>
  <c r="H26" i="2"/>
  <c r="I26" i="2" s="1"/>
  <c r="G26" i="2"/>
  <c r="H25" i="2"/>
  <c r="I25" i="2" s="1"/>
  <c r="G25" i="2"/>
  <c r="I24" i="2"/>
  <c r="H24" i="2"/>
  <c r="G24" i="2"/>
  <c r="H23" i="2"/>
  <c r="I23" i="2" s="1"/>
  <c r="G23" i="2"/>
  <c r="H22" i="2"/>
  <c r="I22" i="2" s="1"/>
  <c r="G22" i="2"/>
  <c r="I21" i="2"/>
  <c r="H21" i="2"/>
  <c r="G21" i="2"/>
  <c r="H20" i="2"/>
  <c r="I20" i="2" s="1"/>
  <c r="G20" i="2"/>
  <c r="H19" i="2"/>
  <c r="I19" i="2" s="1"/>
  <c r="G19" i="2"/>
  <c r="H18" i="2"/>
  <c r="I18" i="2" s="1"/>
  <c r="G18" i="2"/>
  <c r="I17" i="2"/>
  <c r="H17" i="2"/>
  <c r="G17" i="2"/>
  <c r="H16" i="2"/>
  <c r="I16" i="2" s="1"/>
  <c r="G16" i="2"/>
  <c r="H15" i="2"/>
  <c r="I15" i="2" s="1"/>
  <c r="G15" i="2"/>
  <c r="I59" i="2" l="1"/>
  <c r="I60" i="2"/>
  <c r="H14" i="2"/>
  <c r="I14" i="2" s="1"/>
  <c r="G14" i="2"/>
  <c r="H13" i="2"/>
  <c r="I13" i="2" s="1"/>
  <c r="G13" i="2"/>
  <c r="H12" i="2"/>
  <c r="I12" i="2" s="1"/>
  <c r="G12" i="2"/>
  <c r="I11" i="2"/>
  <c r="H11" i="2"/>
  <c r="G11" i="2"/>
  <c r="G7" i="2" l="1"/>
  <c r="G8" i="2"/>
  <c r="G9" i="2"/>
  <c r="G10" i="2"/>
  <c r="H10" i="2"/>
  <c r="H9" i="2"/>
  <c r="H8" i="2"/>
  <c r="I9" i="2" l="1"/>
  <c r="I8" i="2"/>
  <c r="I10" i="2"/>
  <c r="G61" i="2"/>
  <c r="H7" i="2"/>
  <c r="H61" i="2" l="1"/>
  <c r="I7" i="2"/>
  <c r="I61" i="2" s="1"/>
</calcChain>
</file>

<file path=xl/sharedStrings.xml><?xml version="1.0" encoding="utf-8"?>
<sst xmlns="http://schemas.openxmlformats.org/spreadsheetml/2006/main" count="131" uniqueCount="79">
  <si>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</si>
  <si>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</si>
  <si>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</si>
  <si>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</si>
  <si>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</si>
  <si>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</si>
  <si>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</si>
  <si>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</si>
  <si>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</si>
  <si>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</si>
  <si>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</si>
  <si>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kg</t>
  </si>
  <si>
    <t>Bravčové stehno - kuchynská úprava bez kostí, čerstvé, chladené, bez mastných častí, orech</t>
  </si>
  <si>
    <t>Bravčové pliecko - kuchynská úprava bez kostí, čerstvé, chladené, bez mastných častí</t>
  </si>
  <si>
    <t>Bravčové karé s kosťou</t>
  </si>
  <si>
    <t>Bravčové karé bez kostí - kuchynská úprava, čerstvé, chladené, bez mastných častí</t>
  </si>
  <si>
    <t>Bravčové nohy</t>
  </si>
  <si>
    <t>Bravčové koleno</t>
  </si>
  <si>
    <t>Bravčové kože</t>
  </si>
  <si>
    <t>Držky</t>
  </si>
  <si>
    <t>Šunka štandard minimálne 60% bravčového mäsa</t>
  </si>
  <si>
    <t xml:space="preserve">Šunka štand. min. 60% bravč.mäsa - nárez 100g (bal. OA, VB) </t>
  </si>
  <si>
    <t>Šunka štandard minimálne 60% hydinového mäsa</t>
  </si>
  <si>
    <t>Šunka štand. min. 60% hydin. mäsa - nárez 100g (bal. OA, VB)</t>
  </si>
  <si>
    <t>Trvanlivý tepelne neopracovaný mäsový výrobok (saláma) min. pomer 80% bravčového mäsa (tri druhy)</t>
  </si>
  <si>
    <t>Klobása - Mäkký mäsový výrobok min. pomer 80% bravčového mäsa (dva druhy)</t>
  </si>
  <si>
    <t xml:space="preserve">Veľkonočná klobása - Mäkký mäsový výrobok min. pomer 70% bravčového mäsa </t>
  </si>
  <si>
    <t xml:space="preserve">Vianočná klobása - Mäkký mäsový výrobok min. pomer 70% bravčového mäsa </t>
  </si>
  <si>
    <t>Klobása - Mäkký mäsový výrobok min. pomer 70% bravčového mäsa (dva druhy)</t>
  </si>
  <si>
    <t>Klobása - Mäkký mäsový výrobok min. pomer 60% bravčového mäsa</t>
  </si>
  <si>
    <t>Šunková pena 100g bal., varený mäsový výrobok, zákl.surovina bravčové mäso, obsah mäsa nad 35% (dva druhy)</t>
  </si>
  <si>
    <t>Jaternice</t>
  </si>
  <si>
    <t>Pečeňový syr</t>
  </si>
  <si>
    <t>Tlačenka, min. pomer 50 % hydinového mäsa</t>
  </si>
  <si>
    <t>Oškvarky</t>
  </si>
  <si>
    <t>Údená krkovička bez kosti</t>
  </si>
  <si>
    <t>Údené stehno bez kosti</t>
  </si>
  <si>
    <t>Údené lahôdkové karé bez kosti</t>
  </si>
  <si>
    <t>Slanina prerastaná údená obsah mäsa 90% (dva druhy)</t>
  </si>
  <si>
    <t>Brav. krkovička - kuchynská úprava bez kostí, čerstvé, chladené</t>
  </si>
  <si>
    <t>Hovädzie zadné - kuchynská úprava bez kostí, čerstvé, chladené, bez mastných častí</t>
  </si>
  <si>
    <t>Hovädzie predné - kuchynská úprava bez kostí, čerstvé, chladené, bez mastných častí</t>
  </si>
  <si>
    <t>Hovädzia roštenka - kuchynská úprava bez kostí, čerstvé, chladené, bez mastných častí</t>
  </si>
  <si>
    <t>Hovädzí krk - kuchynská úprava bez kostí, čerstvé, chladené, bez mastných častí</t>
  </si>
  <si>
    <t>Bravčová pečeň - voľná, čerstvá, povrch lesklý, tmavočervenej až bordovej farby, bez tuku</t>
  </si>
  <si>
    <t>Šunka výberová minimálne 90% bravčového mäsa</t>
  </si>
  <si>
    <t xml:space="preserve">Šunka štand. min. 90% bravč.mäsa - nárez 100g (bal. OA, VB) </t>
  </si>
  <si>
    <t>Šunka štandard minimálne 90% hydinového mäsa</t>
  </si>
  <si>
    <t>Šunka štand. min. 90% hydin. mäsa - nárez 100g (bal. OA, VB)</t>
  </si>
  <si>
    <t>Saláma - Mäkký mäsový výrobok: kaliber cca 120 mm - min. pomer 50% bravčového mäsa</t>
  </si>
  <si>
    <t>Saláma - Mäkký mäsový výrobok: kaliber cca 120mm - min. pomer 50% bravčového mäsa - nárez 100g (bal. OA, VB)</t>
  </si>
  <si>
    <t>Saláma - Mäkký mäsový výrobok: kaliber cca 100mm - min. pomer 50% bravčového mäsa</t>
  </si>
  <si>
    <t>Saláma - Mäkký mäsový výrobok: kaliber cca 100mm - min. pomer 50% bravčového mäsa - nárez 100g (bal. OA, VB)</t>
  </si>
  <si>
    <t>Saláma - Mäkký mäsový výrobok: kaliber cca 100mm - min. pomer 40% bravčového mäsa</t>
  </si>
  <si>
    <t>Trvanlivý tepel. opracovaný mäsový výrobok (saláma) min. pomer 60% bravčové mäso + 20% hovädzie mäso (dva druhy)</t>
  </si>
  <si>
    <t>Trvanlivý tepel. opracovaný mäsový výrobok (saláma) min. pomer 60% bravčové mäso + 20% hovädzie mäso - nárez 75g (bal. OA, VB) (dva druhy)</t>
  </si>
  <si>
    <t>Trvanlivý tepelne neopracovaný mäsový výrobok (saláma) min. pomer 80% bravčového mäsa - nárez 75g (bal. OA, VB) (tri druhy)</t>
  </si>
  <si>
    <t>Špekačky - Mäkky mäsový výrobok, min.pomer 40% bravčového mäsa, slanina max. 35%, (1ks cca 100g)</t>
  </si>
  <si>
    <t>Párková klobása - Mäkký mäsový výrobok (kaliber cca 30 mm), min. pomer 50% bravčového mäsa</t>
  </si>
  <si>
    <t xml:space="preserve">Párky spišské - Mäkký mäsový výrobok (kaliber cca 20 mm), min. pomer 60% bravčového mäsa </t>
  </si>
  <si>
    <t xml:space="preserve">Párky bratislavské - Mäkký mäsový výrobok (kaliber cca 20 mm), min. pomer 50% bravčového mäsa </t>
  </si>
  <si>
    <t xml:space="preserve">Párky hydinové - Mäkký mäsový výrobok (kaliber cca 20 mm), min. pomer 40% hydinového mäsa </t>
  </si>
  <si>
    <t>Tlačenka, min. pomer 50 % bravčového mäsa</t>
  </si>
  <si>
    <t>Moravské mäso min. 82% bravčového mäsa</t>
  </si>
  <si>
    <t>Udená slanina bez kože, zloženie: chrbtová bravčová slanina bez kože 90%, jedlá soľ</t>
  </si>
  <si>
    <t>Bravčová masť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</si>
  <si>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</si>
  <si>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</si>
  <si>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</si>
  <si>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</si>
  <si>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</si>
  <si>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</si>
  <si>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</si>
  <si>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</si>
  <si>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ks</t>
  </si>
  <si>
    <t>Dátum:</t>
  </si>
  <si>
    <t>Meno oprávnenej osoby:</t>
  </si>
  <si>
    <t>Podpis:</t>
  </si>
  <si>
    <t>Meno: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</si>
</sst>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tabSelected="1" showRuler="0" zoomScaleNormal="100" workbookViewId="0">
      <selection activeCell="C8" sqref="C8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9" t="s">
        <v>72</v>
      </c>
      <c r="B1" s="60"/>
      <c r="C1" s="16"/>
      <c r="D1" s="67" t="s">
        <v>68</v>
      </c>
      <c r="E1" s="68"/>
      <c r="F1" s="68"/>
      <c r="G1" s="68"/>
      <c r="H1" s="68"/>
      <c r="I1" s="69"/>
    </row>
    <row r="2" spans="1:9" ht="15" customHeight="1" x14ac:dyDescent="0.3">
      <c r="A2" s="61" t="s">
        <v>66</v>
      </c>
      <c r="B2" s="62"/>
      <c r="C2" s="1"/>
      <c r="D2" s="30" t="s">
        <v>78</v>
      </c>
      <c r="E2" s="73"/>
      <c r="F2" s="74"/>
      <c r="G2" s="74"/>
      <c r="H2" s="74"/>
      <c r="I2" s="75"/>
    </row>
    <row r="3" spans="1:9" ht="15" customHeight="1" x14ac:dyDescent="0.3">
      <c r="A3" s="63" t="s">
        <v>10</v>
      </c>
      <c r="B3" s="64"/>
      <c r="C3" s="1"/>
      <c r="D3" s="31" t="s">
        <v>69</v>
      </c>
      <c r="E3" s="73"/>
      <c r="F3" s="74"/>
      <c r="G3" s="74"/>
      <c r="H3" s="74"/>
      <c r="I3" s="75"/>
    </row>
    <row r="4" spans="1:9" ht="15" customHeight="1" x14ac:dyDescent="0.3">
      <c r="A4" s="65" t="s">
        <v>67</v>
      </c>
      <c r="B4" s="66"/>
      <c r="C4" s="1"/>
      <c r="D4" s="32" t="s">
        <v>70</v>
      </c>
      <c r="E4" s="73"/>
      <c r="F4" s="75"/>
      <c r="G4" s="33" t="s">
        <v>71</v>
      </c>
      <c r="H4" s="73"/>
      <c r="I4" s="75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73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8.8" x14ac:dyDescent="0.25">
      <c r="A7" s="6">
        <v>1</v>
      </c>
      <c r="B7" s="20" t="s">
        <v>12</v>
      </c>
      <c r="C7" s="21" t="s">
        <v>11</v>
      </c>
      <c r="D7" s="22">
        <v>5000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25">
      <c r="A8" s="6">
        <v>2</v>
      </c>
      <c r="B8" s="23" t="s">
        <v>13</v>
      </c>
      <c r="C8" s="21" t="s">
        <v>11</v>
      </c>
      <c r="D8" s="22">
        <v>1700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3" t="s">
        <v>14</v>
      </c>
      <c r="C9" s="21" t="s">
        <v>11</v>
      </c>
      <c r="D9" s="22">
        <v>10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25">
      <c r="A10" s="6">
        <v>4</v>
      </c>
      <c r="B10" s="23" t="s">
        <v>15</v>
      </c>
      <c r="C10" s="21" t="s">
        <v>11</v>
      </c>
      <c r="D10" s="22">
        <v>1500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23" t="s">
        <v>39</v>
      </c>
      <c r="C11" s="21" t="s">
        <v>11</v>
      </c>
      <c r="D11" s="22">
        <v>100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24" t="s">
        <v>16</v>
      </c>
      <c r="C12" s="21" t="s">
        <v>11</v>
      </c>
      <c r="D12" s="22">
        <v>20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24" t="s">
        <v>17</v>
      </c>
      <c r="C13" s="21" t="s">
        <v>11</v>
      </c>
      <c r="D13" s="22">
        <v>20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4" t="s">
        <v>18</v>
      </c>
      <c r="C14" s="21" t="s">
        <v>11</v>
      </c>
      <c r="D14" s="22">
        <v>20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25">
      <c r="A15" s="6">
        <v>9</v>
      </c>
      <c r="B15" s="23" t="s">
        <v>40</v>
      </c>
      <c r="C15" s="21" t="s">
        <v>11</v>
      </c>
      <c r="D15" s="22">
        <v>500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25">
      <c r="A16" s="6">
        <v>10</v>
      </c>
      <c r="B16" s="23" t="s">
        <v>41</v>
      </c>
      <c r="C16" s="21" t="s">
        <v>11</v>
      </c>
      <c r="D16" s="22">
        <v>100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8.8" x14ac:dyDescent="0.25">
      <c r="A17" s="6">
        <v>11</v>
      </c>
      <c r="B17" s="23" t="s">
        <v>42</v>
      </c>
      <c r="C17" s="21" t="s">
        <v>11</v>
      </c>
      <c r="D17" s="22">
        <v>200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3" t="s">
        <v>19</v>
      </c>
      <c r="C18" s="21" t="s">
        <v>11</v>
      </c>
      <c r="D18" s="22">
        <v>200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8.8" x14ac:dyDescent="0.25">
      <c r="A19" s="6">
        <v>13</v>
      </c>
      <c r="B19" s="24" t="s">
        <v>43</v>
      </c>
      <c r="C19" s="25" t="s">
        <v>11</v>
      </c>
      <c r="D19" s="22">
        <v>60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25">
      <c r="A20" s="6">
        <v>14</v>
      </c>
      <c r="B20" s="24" t="s">
        <v>44</v>
      </c>
      <c r="C20" s="21" t="s">
        <v>11</v>
      </c>
      <c r="D20" s="22">
        <v>100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4" t="s">
        <v>20</v>
      </c>
      <c r="C21" s="26" t="s">
        <v>11</v>
      </c>
      <c r="D21" s="27">
        <v>300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8" t="s">
        <v>45</v>
      </c>
      <c r="C22" s="26" t="s">
        <v>11</v>
      </c>
      <c r="D22" s="27">
        <v>300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8" t="s">
        <v>21</v>
      </c>
      <c r="C23" s="29" t="s">
        <v>74</v>
      </c>
      <c r="D23" s="27">
        <v>1500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28" t="s">
        <v>46</v>
      </c>
      <c r="C24" s="29" t="s">
        <v>74</v>
      </c>
      <c r="D24" s="27">
        <v>1000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4" t="s">
        <v>22</v>
      </c>
      <c r="C25" s="26" t="s">
        <v>11</v>
      </c>
      <c r="D25" s="27">
        <v>100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4" t="s">
        <v>47</v>
      </c>
      <c r="C26" s="26" t="s">
        <v>11</v>
      </c>
      <c r="D26" s="27">
        <v>100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4" t="s">
        <v>23</v>
      </c>
      <c r="C27" s="29" t="s">
        <v>74</v>
      </c>
      <c r="D27" s="27">
        <v>500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4" t="s">
        <v>48</v>
      </c>
      <c r="C28" s="29" t="s">
        <v>74</v>
      </c>
      <c r="D28" s="27">
        <v>1000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25">
      <c r="A29" s="6">
        <v>23</v>
      </c>
      <c r="B29" s="24" t="s">
        <v>49</v>
      </c>
      <c r="C29" s="26" t="s">
        <v>11</v>
      </c>
      <c r="D29" s="27">
        <v>80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25">
      <c r="A30" s="6">
        <v>24</v>
      </c>
      <c r="B30" s="24" t="s">
        <v>50</v>
      </c>
      <c r="C30" s="29" t="s">
        <v>74</v>
      </c>
      <c r="D30" s="27">
        <v>1500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25">
      <c r="A31" s="6">
        <v>25</v>
      </c>
      <c r="B31" s="24" t="s">
        <v>51</v>
      </c>
      <c r="C31" s="26" t="s">
        <v>11</v>
      </c>
      <c r="D31" s="27">
        <v>300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24" t="s">
        <v>52</v>
      </c>
      <c r="C32" s="29" t="s">
        <v>74</v>
      </c>
      <c r="D32" s="27">
        <v>400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25">
      <c r="A33" s="6">
        <v>27</v>
      </c>
      <c r="B33" s="24" t="s">
        <v>53</v>
      </c>
      <c r="C33" s="26" t="s">
        <v>11</v>
      </c>
      <c r="D33" s="27">
        <v>50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25">
      <c r="A34" s="6">
        <v>28</v>
      </c>
      <c r="B34" s="24" t="s">
        <v>54</v>
      </c>
      <c r="C34" s="26" t="s">
        <v>11</v>
      </c>
      <c r="D34" s="27">
        <v>100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25">
      <c r="A35" s="6">
        <v>29</v>
      </c>
      <c r="B35" s="24" t="s">
        <v>55</v>
      </c>
      <c r="C35" s="29" t="s">
        <v>74</v>
      </c>
      <c r="D35" s="27">
        <v>600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8.8" x14ac:dyDescent="0.25">
      <c r="A36" s="6">
        <v>30</v>
      </c>
      <c r="B36" s="24" t="s">
        <v>24</v>
      </c>
      <c r="C36" s="26" t="s">
        <v>11</v>
      </c>
      <c r="D36" s="27">
        <v>150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25">
      <c r="A37" s="6">
        <v>31</v>
      </c>
      <c r="B37" s="24" t="s">
        <v>56</v>
      </c>
      <c r="C37" s="29" t="s">
        <v>74</v>
      </c>
      <c r="D37" s="27">
        <v>2500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28.8" x14ac:dyDescent="0.25">
      <c r="A38" s="6">
        <v>32</v>
      </c>
      <c r="B38" s="24" t="s">
        <v>25</v>
      </c>
      <c r="C38" s="26" t="s">
        <v>11</v>
      </c>
      <c r="D38" s="27">
        <v>200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8.8" x14ac:dyDescent="0.25">
      <c r="A39" s="6">
        <v>33</v>
      </c>
      <c r="B39" s="28" t="s">
        <v>26</v>
      </c>
      <c r="C39" s="26" t="s">
        <v>11</v>
      </c>
      <c r="D39" s="27">
        <v>30</v>
      </c>
      <c r="E39" s="17"/>
      <c r="F39" s="18"/>
      <c r="G39" s="7" t="str">
        <f t="shared" ref="G39:G60" si="3">IF(E39="","",ROUND(D39*E39,2))</f>
        <v/>
      </c>
      <c r="H39" s="7" t="str">
        <f t="shared" ref="H39:H60" si="4">IF(F39="","",ROUND(G39*F39,2))</f>
        <v/>
      </c>
      <c r="I39" s="7" t="str">
        <f t="shared" ref="I39:I60" si="5">IF(F39="","",G39+H39)</f>
        <v/>
      </c>
    </row>
    <row r="40" spans="1:9" ht="28.8" x14ac:dyDescent="0.25">
      <c r="A40" s="6">
        <v>34</v>
      </c>
      <c r="B40" s="28" t="s">
        <v>27</v>
      </c>
      <c r="C40" s="26" t="s">
        <v>11</v>
      </c>
      <c r="D40" s="27">
        <v>20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28.8" x14ac:dyDescent="0.25">
      <c r="A41" s="6">
        <v>35</v>
      </c>
      <c r="B41" s="28" t="s">
        <v>28</v>
      </c>
      <c r="C41" s="26" t="s">
        <v>11</v>
      </c>
      <c r="D41" s="27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8" t="s">
        <v>29</v>
      </c>
      <c r="C42" s="26" t="s">
        <v>11</v>
      </c>
      <c r="D42" s="27">
        <v>100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8.8" x14ac:dyDescent="0.25">
      <c r="A43" s="6">
        <v>37</v>
      </c>
      <c r="B43" s="28" t="s">
        <v>57</v>
      </c>
      <c r="C43" s="26" t="s">
        <v>11</v>
      </c>
      <c r="D43" s="27">
        <v>300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28.8" x14ac:dyDescent="0.25">
      <c r="A44" s="6">
        <v>38</v>
      </c>
      <c r="B44" s="28" t="s">
        <v>58</v>
      </c>
      <c r="C44" s="26" t="s">
        <v>11</v>
      </c>
      <c r="D44" s="27">
        <v>150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28.8" x14ac:dyDescent="0.25">
      <c r="A45" s="6">
        <v>39</v>
      </c>
      <c r="B45" s="28" t="s">
        <v>59</v>
      </c>
      <c r="C45" s="26" t="s">
        <v>11</v>
      </c>
      <c r="D45" s="27">
        <v>300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28.8" x14ac:dyDescent="0.25">
      <c r="A46" s="6">
        <v>40</v>
      </c>
      <c r="B46" s="24" t="s">
        <v>60</v>
      </c>
      <c r="C46" s="26" t="s">
        <v>11</v>
      </c>
      <c r="D46" s="27">
        <v>200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28.8" x14ac:dyDescent="0.25">
      <c r="A47" s="6">
        <v>41</v>
      </c>
      <c r="B47" s="24" t="s">
        <v>61</v>
      </c>
      <c r="C47" s="26" t="s">
        <v>11</v>
      </c>
      <c r="D47" s="27">
        <v>50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25">
      <c r="A48" s="6">
        <v>42</v>
      </c>
      <c r="B48" s="24" t="s">
        <v>30</v>
      </c>
      <c r="C48" s="29" t="s">
        <v>74</v>
      </c>
      <c r="D48" s="27">
        <v>4000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25">
      <c r="A49" s="6">
        <v>43</v>
      </c>
      <c r="B49" s="24" t="s">
        <v>31</v>
      </c>
      <c r="C49" s="26" t="s">
        <v>11</v>
      </c>
      <c r="D49" s="22">
        <v>100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25">
      <c r="A50" s="6">
        <v>44</v>
      </c>
      <c r="B50" s="24" t="s">
        <v>32</v>
      </c>
      <c r="C50" s="26" t="s">
        <v>11</v>
      </c>
      <c r="D50" s="22">
        <v>200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25">
      <c r="A51" s="6">
        <v>45</v>
      </c>
      <c r="B51" s="24" t="s">
        <v>33</v>
      </c>
      <c r="C51" s="26" t="s">
        <v>11</v>
      </c>
      <c r="D51" s="22">
        <v>150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25">
      <c r="A52" s="6">
        <v>46</v>
      </c>
      <c r="B52" s="24" t="s">
        <v>62</v>
      </c>
      <c r="C52" s="26" t="s">
        <v>11</v>
      </c>
      <c r="D52" s="22">
        <v>50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4" t="s">
        <v>34</v>
      </c>
      <c r="C53" s="26" t="s">
        <v>11</v>
      </c>
      <c r="D53" s="22">
        <v>150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4" t="s">
        <v>35</v>
      </c>
      <c r="C54" s="26" t="s">
        <v>11</v>
      </c>
      <c r="D54" s="22">
        <v>150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4" t="s">
        <v>36</v>
      </c>
      <c r="C55" s="26" t="s">
        <v>11</v>
      </c>
      <c r="D55" s="22">
        <v>30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4" t="s">
        <v>37</v>
      </c>
      <c r="C56" s="26" t="s">
        <v>11</v>
      </c>
      <c r="D56" s="22">
        <v>30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4" t="s">
        <v>63</v>
      </c>
      <c r="C57" s="26" t="s">
        <v>11</v>
      </c>
      <c r="D57" s="22">
        <v>30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8.8" x14ac:dyDescent="0.25">
      <c r="A58" s="6">
        <v>52</v>
      </c>
      <c r="B58" s="24" t="s">
        <v>64</v>
      </c>
      <c r="C58" s="26" t="s">
        <v>11</v>
      </c>
      <c r="D58" s="22">
        <v>250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4" t="s">
        <v>38</v>
      </c>
      <c r="C59" s="26" t="s">
        <v>11</v>
      </c>
      <c r="D59" s="22">
        <v>20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25.5" customHeight="1" x14ac:dyDescent="0.25">
      <c r="A60" s="6">
        <v>54</v>
      </c>
      <c r="B60" s="24" t="s">
        <v>65</v>
      </c>
      <c r="C60" s="26" t="s">
        <v>11</v>
      </c>
      <c r="D60" s="22">
        <v>30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24" customHeight="1" x14ac:dyDescent="0.25">
      <c r="A61" s="70" t="s">
        <v>5</v>
      </c>
      <c r="B61" s="71"/>
      <c r="C61" s="71"/>
      <c r="D61" s="71"/>
      <c r="E61" s="72"/>
      <c r="F61" s="9" t="s">
        <v>6</v>
      </c>
      <c r="G61" s="8">
        <f>SUM(G7:G60)</f>
        <v>0</v>
      </c>
      <c r="H61" s="8">
        <f>SUM(H7:H60)</f>
        <v>0</v>
      </c>
      <c r="I61" s="10">
        <f>SUM(I7:I60)</f>
        <v>0</v>
      </c>
    </row>
    <row r="62" spans="1:9" ht="15" customHeight="1" x14ac:dyDescent="0.3">
      <c r="B62" s="12"/>
      <c r="C62" s="13"/>
      <c r="D62" s="13"/>
      <c r="E62" s="11"/>
      <c r="F62" s="11"/>
      <c r="G62" s="11"/>
    </row>
    <row r="63" spans="1:9" ht="45" customHeight="1" x14ac:dyDescent="0.25"/>
    <row r="64" spans="1:9" ht="15" customHeight="1" x14ac:dyDescent="0.25">
      <c r="C64" s="34" t="s">
        <v>75</v>
      </c>
      <c r="D64" s="35"/>
      <c r="E64" s="36"/>
      <c r="F64" s="46"/>
      <c r="G64" s="47"/>
      <c r="H64" s="47"/>
      <c r="I64" s="48"/>
    </row>
    <row r="65" spans="3:9" ht="15" customHeight="1" x14ac:dyDescent="0.25">
      <c r="C65" s="34" t="s">
        <v>76</v>
      </c>
      <c r="D65" s="35"/>
      <c r="E65" s="36"/>
      <c r="F65" s="49"/>
      <c r="G65" s="47"/>
      <c r="H65" s="47"/>
      <c r="I65" s="48"/>
    </row>
    <row r="66" spans="3:9" ht="15" customHeight="1" x14ac:dyDescent="0.25">
      <c r="C66" s="37" t="s">
        <v>77</v>
      </c>
      <c r="D66" s="38"/>
      <c r="E66" s="39"/>
      <c r="F66" s="50"/>
      <c r="G66" s="51"/>
      <c r="H66" s="51"/>
      <c r="I66" s="52"/>
    </row>
    <row r="67" spans="3:9" ht="15" customHeight="1" x14ac:dyDescent="0.25">
      <c r="C67" s="40"/>
      <c r="D67" s="41"/>
      <c r="E67" s="42"/>
      <c r="F67" s="53"/>
      <c r="G67" s="54"/>
      <c r="H67" s="54"/>
      <c r="I67" s="55"/>
    </row>
    <row r="68" spans="3:9" ht="15" customHeight="1" x14ac:dyDescent="0.25">
      <c r="C68" s="40"/>
      <c r="D68" s="41"/>
      <c r="E68" s="42"/>
      <c r="F68" s="53"/>
      <c r="G68" s="54"/>
      <c r="H68" s="54"/>
      <c r="I68" s="55"/>
    </row>
    <row r="69" spans="3:9" ht="15" customHeight="1" x14ac:dyDescent="0.25">
      <c r="C69" s="40"/>
      <c r="D69" s="41"/>
      <c r="E69" s="42"/>
      <c r="F69" s="53"/>
      <c r="G69" s="54"/>
      <c r="H69" s="54"/>
      <c r="I69" s="55"/>
    </row>
    <row r="70" spans="3:9" ht="15" customHeight="1" x14ac:dyDescent="0.25">
      <c r="C70" s="43"/>
      <c r="D70" s="44"/>
      <c r="E70" s="45"/>
      <c r="F70" s="56"/>
      <c r="G70" s="57"/>
      <c r="H70" s="57"/>
      <c r="I70" s="58"/>
    </row>
  </sheetData>
  <sheetProtection algorithmName="SHA-512" hashValue="mdwVOElVXT1a1L0H54UY0o1KBJW4egJiwOrtfBpY4Jc4QDN5ybEXNYlRsKz3uA5MaF6790DgNAW1H8tdlOSC5Q==" saltValue="zR+Bvcl6Bb2B41yFg4cGdg==" spinCount="100000" sheet="1" formatCells="0"/>
  <mergeCells count="16">
    <mergeCell ref="A61:E61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4:E64"/>
    <mergeCell ref="C65:E65"/>
    <mergeCell ref="C66:E70"/>
    <mergeCell ref="F64:I64"/>
    <mergeCell ref="F65:I65"/>
    <mergeCell ref="F66:I70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1 - Mäso bravčové a hovädzie, mäsové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2023-06-08T10:27:02Z</cp:lastPrinted>
  <dcterms:created xsi:type="dcterms:W3CDTF">2019-06-09T09:21:30Z</dcterms:created>
  <dcterms:modified xsi:type="dcterms:W3CDTF">2023-06-08T20:21:45Z</dcterms:modified>
</cp:coreProperties>
</file>