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0_TAB 2023\tabuky\"/>
    </mc:Choice>
  </mc:AlternateContent>
  <xr:revisionPtr revIDLastSave="0" documentId="13_ncr:1_{8E4E8581-D067-40B0-904E-2EEE34FB3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7" sheetId="2" r:id="rId1"/>
  </sheets>
  <definedNames>
    <definedName name="_xlnm.Print_Titles" localSheetId="0">'ČASŤ 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G52" i="2"/>
  <c r="I52" i="2" s="1"/>
  <c r="H51" i="2"/>
  <c r="I51" i="2" s="1"/>
  <c r="G51" i="2"/>
  <c r="H50" i="2"/>
  <c r="I50" i="2" s="1"/>
  <c r="G50" i="2"/>
  <c r="H49" i="2"/>
  <c r="I49" i="2" s="1"/>
  <c r="G49" i="2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53" i="2"/>
  <c r="H7" i="2"/>
  <c r="H53" i="2" l="1"/>
  <c r="I7" i="2"/>
  <c r="I53" i="2" s="1"/>
</calcChain>
</file>

<file path=xl/sharedStrings.xml><?xml version="1.0" encoding="utf-8"?>
<sst xmlns="http://schemas.openxmlformats.org/spreadsheetml/2006/main" count="115" uniqueCount="71">
  <si>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</si>
  <si>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</si>
  <si>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</si>
  <si>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</si>
  <si>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</si>
  <si>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</si>
  <si>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</si>
  <si>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</si>
  <si>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</si>
  <si>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</si>
  <si>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</si>
  <si>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</si>
  <si>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</si>
  <si>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</si>
  <si>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</si>
  <si>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</si>
  <si>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</si>
  <si>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</si>
  <si>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</si>
  <si>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</si>
  <si>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</si>
  <si>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</si>
  <si>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</si>
  <si>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Agarové rezy (kiwi, jahoda, mandarínka) min.100g</t>
  </si>
  <si>
    <t>ks</t>
  </si>
  <si>
    <t>Čokoládová roláda min.40g</t>
  </si>
  <si>
    <t>Piškotová roláda min.40g</t>
  </si>
  <si>
    <t>Gaštanový tunel min.90g</t>
  </si>
  <si>
    <t>Dobošový rez min.50g</t>
  </si>
  <si>
    <t>Zamatová kocka min.60g</t>
  </si>
  <si>
    <t>Tiramisu kocka min.70g</t>
  </si>
  <si>
    <t>Tvarohová kocka min.80g</t>
  </si>
  <si>
    <t>Jogurtový ovocný zákusok min.80g</t>
  </si>
  <si>
    <t>Jogurtový rez min.60g</t>
  </si>
  <si>
    <t>Jogurtové mračno min.70g</t>
  </si>
  <si>
    <t>Košíček orechový min.50g</t>
  </si>
  <si>
    <t>Linecké koliesko min.30g</t>
  </si>
  <si>
    <t>Linecké koliesko s čokoládou min.40g</t>
  </si>
  <si>
    <t>Kokosová guľka min.60g</t>
  </si>
  <si>
    <t>Lístkové šatôčky min.50g</t>
  </si>
  <si>
    <t>Medový rez min.50g</t>
  </si>
  <si>
    <t>Medový krémeš min.60g</t>
  </si>
  <si>
    <t>Sacher rez min.55g</t>
  </si>
  <si>
    <t>Miňonka alebo ekv. /ovocná, karamelová, čokoládová/ min.50g</t>
  </si>
  <si>
    <t>Žerbo rez min.50g</t>
  </si>
  <si>
    <t>Punčový rez min.60g</t>
  </si>
  <si>
    <t>Sunquick rez min.50g</t>
  </si>
  <si>
    <t>Zebra rez min. 40g</t>
  </si>
  <si>
    <t>Opitý izidor min.50g</t>
  </si>
  <si>
    <t>Čokoládovo kokosový rez min.60g</t>
  </si>
  <si>
    <t>Trubičky z lístkového cesta min.50g</t>
  </si>
  <si>
    <t>Venček šľahačkový min.100g</t>
  </si>
  <si>
    <t>Francúzsky krémeš min.120g</t>
  </si>
  <si>
    <t>Štrúdľa jablková min.60g</t>
  </si>
  <si>
    <t>Štrúdľa makovo - višňová min.60g</t>
  </si>
  <si>
    <t>Štrúdľa orechovo - jablková min.60g</t>
  </si>
  <si>
    <t>Štrúdľa tvarohová min.60g</t>
  </si>
  <si>
    <t>Bratislavské rožky min.60g</t>
  </si>
  <si>
    <t>Lístkové tyčinky min.20g</t>
  </si>
  <si>
    <t>Syrové slimáčiky min.20g</t>
  </si>
  <si>
    <t>Slané pečivo min.15g</t>
  </si>
  <si>
    <t>Pagáč min.30g</t>
  </si>
  <si>
    <t>Banány v čokoláde so šľahačkou min.150g</t>
  </si>
  <si>
    <t>Torta náročná</t>
  </si>
  <si>
    <t>kg</t>
  </si>
  <si>
    <t xml:space="preserve">Torta obrázková </t>
  </si>
  <si>
    <t xml:space="preserve">Torta marcipánová </t>
  </si>
  <si>
    <t>Letný zákusok min.115g</t>
  </si>
  <si>
    <t>Nugátová kocka min.95g</t>
  </si>
  <si>
    <t>Rezy chrumkavé min.100g</t>
  </si>
  <si>
    <t>Zákusok DIA /5 druhov rovnomerne rozdelené/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</si>
</sst>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showGridLines="0" tabSelected="1" showRuler="0" zoomScaleNormal="100" workbookViewId="0">
      <selection activeCell="F53" sqref="F53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9" t="s">
        <v>17</v>
      </c>
      <c r="B1" s="40"/>
      <c r="C1" s="16"/>
      <c r="D1" s="47" t="s">
        <v>13</v>
      </c>
      <c r="E1" s="48"/>
      <c r="F1" s="48"/>
      <c r="G1" s="48"/>
      <c r="H1" s="48"/>
      <c r="I1" s="49"/>
    </row>
    <row r="2" spans="1:9" ht="15" customHeight="1" x14ac:dyDescent="0.2">
      <c r="A2" s="41" t="s">
        <v>11</v>
      </c>
      <c r="B2" s="42"/>
      <c r="C2" s="1"/>
      <c r="D2" s="29" t="s">
        <v>22</v>
      </c>
      <c r="E2" s="36"/>
      <c r="F2" s="37"/>
      <c r="G2" s="37"/>
      <c r="H2" s="37"/>
      <c r="I2" s="38"/>
    </row>
    <row r="3" spans="1:9" ht="15" customHeight="1" x14ac:dyDescent="0.2">
      <c r="A3" s="43" t="s">
        <v>10</v>
      </c>
      <c r="B3" s="44"/>
      <c r="C3" s="1"/>
      <c r="D3" s="30" t="s">
        <v>14</v>
      </c>
      <c r="E3" s="36"/>
      <c r="F3" s="37"/>
      <c r="G3" s="37"/>
      <c r="H3" s="37"/>
      <c r="I3" s="38"/>
    </row>
    <row r="4" spans="1:9" ht="15" customHeight="1" x14ac:dyDescent="0.2">
      <c r="A4" s="45" t="s">
        <v>12</v>
      </c>
      <c r="B4" s="46"/>
      <c r="C4" s="1"/>
      <c r="D4" s="31" t="s">
        <v>15</v>
      </c>
      <c r="E4" s="36"/>
      <c r="F4" s="38"/>
      <c r="G4" s="32" t="s">
        <v>16</v>
      </c>
      <c r="H4" s="36"/>
      <c r="I4" s="38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20" t="s">
        <v>23</v>
      </c>
      <c r="C7" s="21" t="s">
        <v>24</v>
      </c>
      <c r="D7" s="22">
        <v>250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3" t="s">
        <v>25</v>
      </c>
      <c r="C8" s="21" t="s">
        <v>24</v>
      </c>
      <c r="D8" s="22">
        <v>250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3" t="s">
        <v>26</v>
      </c>
      <c r="C9" s="21" t="s">
        <v>24</v>
      </c>
      <c r="D9" s="22">
        <v>250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3" t="s">
        <v>27</v>
      </c>
      <c r="C10" s="21" t="s">
        <v>24</v>
      </c>
      <c r="D10" s="22">
        <v>250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3" t="s">
        <v>28</v>
      </c>
      <c r="C11" s="21" t="s">
        <v>24</v>
      </c>
      <c r="D11" s="22">
        <v>600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4" t="s">
        <v>29</v>
      </c>
      <c r="C12" s="21" t="s">
        <v>24</v>
      </c>
      <c r="D12" s="22">
        <v>250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">
      <c r="A13" s="6">
        <v>7</v>
      </c>
      <c r="B13" s="24" t="s">
        <v>30</v>
      </c>
      <c r="C13" s="21" t="s">
        <v>24</v>
      </c>
      <c r="D13" s="22">
        <v>250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4" t="s">
        <v>31</v>
      </c>
      <c r="C14" s="21" t="s">
        <v>24</v>
      </c>
      <c r="D14" s="22">
        <v>250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3" t="s">
        <v>32</v>
      </c>
      <c r="C15" s="21" t="s">
        <v>24</v>
      </c>
      <c r="D15" s="22">
        <v>250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3" t="s">
        <v>33</v>
      </c>
      <c r="C16" s="21" t="s">
        <v>24</v>
      </c>
      <c r="D16" s="22">
        <v>250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3" t="s">
        <v>34</v>
      </c>
      <c r="C17" s="21" t="s">
        <v>24</v>
      </c>
      <c r="D17" s="22">
        <v>500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3" t="s">
        <v>35</v>
      </c>
      <c r="C18" s="21" t="s">
        <v>24</v>
      </c>
      <c r="D18" s="22">
        <v>900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4" t="s">
        <v>36</v>
      </c>
      <c r="C19" s="25" t="s">
        <v>24</v>
      </c>
      <c r="D19" s="22">
        <v>2000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4" t="s">
        <v>37</v>
      </c>
      <c r="C20" s="21" t="s">
        <v>24</v>
      </c>
      <c r="D20" s="22">
        <v>500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4" t="s">
        <v>38</v>
      </c>
      <c r="C21" s="26" t="s">
        <v>24</v>
      </c>
      <c r="D21" s="22">
        <v>500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7" t="s">
        <v>39</v>
      </c>
      <c r="C22" s="26" t="s">
        <v>24</v>
      </c>
      <c r="D22" s="22">
        <v>500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7" t="s">
        <v>40</v>
      </c>
      <c r="C23" s="28" t="s">
        <v>24</v>
      </c>
      <c r="D23" s="22">
        <v>900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7" t="s">
        <v>41</v>
      </c>
      <c r="C24" s="28" t="s">
        <v>24</v>
      </c>
      <c r="D24" s="22">
        <v>250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4" t="s">
        <v>42</v>
      </c>
      <c r="C25" s="26" t="s">
        <v>24</v>
      </c>
      <c r="D25" s="22">
        <v>500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4" t="s">
        <v>43</v>
      </c>
      <c r="C26" s="26" t="s">
        <v>24</v>
      </c>
      <c r="D26" s="22">
        <v>500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4" t="s">
        <v>44</v>
      </c>
      <c r="C27" s="28" t="s">
        <v>24</v>
      </c>
      <c r="D27" s="22">
        <v>500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4" t="s">
        <v>45</v>
      </c>
      <c r="C28" s="28" t="s">
        <v>24</v>
      </c>
      <c r="D28" s="22">
        <v>900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24" t="s">
        <v>46</v>
      </c>
      <c r="C29" s="26" t="s">
        <v>24</v>
      </c>
      <c r="D29" s="22">
        <v>900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4" t="s">
        <v>47</v>
      </c>
      <c r="C30" s="28" t="s">
        <v>24</v>
      </c>
      <c r="D30" s="22">
        <v>600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4" t="s">
        <v>48</v>
      </c>
      <c r="C31" s="26" t="s">
        <v>24</v>
      </c>
      <c r="D31" s="22">
        <v>600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4" t="s">
        <v>49</v>
      </c>
      <c r="C32" s="28" t="s">
        <v>24</v>
      </c>
      <c r="D32" s="22">
        <v>600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4" t="s">
        <v>50</v>
      </c>
      <c r="C33" s="26" t="s">
        <v>24</v>
      </c>
      <c r="D33" s="22">
        <v>1000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24" t="s">
        <v>51</v>
      </c>
      <c r="C34" s="26" t="s">
        <v>24</v>
      </c>
      <c r="D34" s="22">
        <v>400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24" t="s">
        <v>52</v>
      </c>
      <c r="C35" s="28" t="s">
        <v>24</v>
      </c>
      <c r="D35" s="22">
        <v>100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4" t="s">
        <v>53</v>
      </c>
      <c r="C36" s="26" t="s">
        <v>24</v>
      </c>
      <c r="D36" s="22">
        <v>500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4" t="s">
        <v>54</v>
      </c>
      <c r="C37" s="28" t="s">
        <v>24</v>
      </c>
      <c r="D37" s="22">
        <v>500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4" t="s">
        <v>55</v>
      </c>
      <c r="C38" s="26" t="s">
        <v>24</v>
      </c>
      <c r="D38" s="22">
        <v>500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7" t="s">
        <v>56</v>
      </c>
      <c r="C39" s="26" t="s">
        <v>24</v>
      </c>
      <c r="D39" s="22">
        <v>500</v>
      </c>
      <c r="E39" s="17"/>
      <c r="F39" s="18"/>
      <c r="G39" s="7" t="str">
        <f t="shared" ref="G39:G52" si="3">IF(E39="","",ROUND(D39*E39,2))</f>
        <v/>
      </c>
      <c r="H39" s="7" t="str">
        <f t="shared" ref="H39:H52" si="4">IF(F39="","",ROUND(G39*F39,2))</f>
        <v/>
      </c>
      <c r="I39" s="7" t="str">
        <f t="shared" ref="I39:I52" si="5">IF(F39="","",G39+H39)</f>
        <v/>
      </c>
    </row>
    <row r="40" spans="1:9" ht="15" x14ac:dyDescent="0.2">
      <c r="A40" s="6">
        <v>34</v>
      </c>
      <c r="B40" s="27" t="s">
        <v>57</v>
      </c>
      <c r="C40" s="26" t="s">
        <v>24</v>
      </c>
      <c r="D40" s="22">
        <v>500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7" t="s">
        <v>58</v>
      </c>
      <c r="C41" s="26" t="s">
        <v>24</v>
      </c>
      <c r="D41" s="22">
        <v>100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7" t="s">
        <v>59</v>
      </c>
      <c r="C42" s="26" t="s">
        <v>24</v>
      </c>
      <c r="D42" s="22">
        <v>100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7" t="s">
        <v>60</v>
      </c>
      <c r="C43" s="26" t="s">
        <v>24</v>
      </c>
      <c r="D43" s="22">
        <v>100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7" t="s">
        <v>61</v>
      </c>
      <c r="C44" s="26" t="s">
        <v>24</v>
      </c>
      <c r="D44" s="22">
        <v>400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7" t="s">
        <v>62</v>
      </c>
      <c r="C45" s="26" t="s">
        <v>24</v>
      </c>
      <c r="D45" s="22">
        <v>500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4" t="s">
        <v>63</v>
      </c>
      <c r="C46" s="26" t="s">
        <v>64</v>
      </c>
      <c r="D46" s="22">
        <v>5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24" t="s">
        <v>65</v>
      </c>
      <c r="C47" s="26" t="s">
        <v>64</v>
      </c>
      <c r="D47" s="22">
        <v>5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">
      <c r="A48" s="6">
        <v>42</v>
      </c>
      <c r="B48" s="24" t="s">
        <v>66</v>
      </c>
      <c r="C48" s="28" t="s">
        <v>64</v>
      </c>
      <c r="D48" s="22">
        <v>5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5" x14ac:dyDescent="0.2">
      <c r="A49" s="6">
        <v>43</v>
      </c>
      <c r="B49" s="24" t="s">
        <v>67</v>
      </c>
      <c r="C49" s="26" t="s">
        <v>24</v>
      </c>
      <c r="D49" s="22">
        <v>100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5" x14ac:dyDescent="0.2">
      <c r="A50" s="6">
        <v>44</v>
      </c>
      <c r="B50" s="24" t="s">
        <v>68</v>
      </c>
      <c r="C50" s="26" t="s">
        <v>24</v>
      </c>
      <c r="D50" s="22">
        <v>100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">
      <c r="A51" s="6">
        <v>45</v>
      </c>
      <c r="B51" s="24" t="s">
        <v>69</v>
      </c>
      <c r="C51" s="26" t="s">
        <v>24</v>
      </c>
      <c r="D51" s="22">
        <v>100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">
      <c r="A52" s="6">
        <v>46</v>
      </c>
      <c r="B52" s="24" t="s">
        <v>70</v>
      </c>
      <c r="C52" s="26" t="s">
        <v>24</v>
      </c>
      <c r="D52" s="22">
        <v>1800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24" customHeight="1" x14ac:dyDescent="0.2">
      <c r="A53" s="33" t="s">
        <v>5</v>
      </c>
      <c r="B53" s="34"/>
      <c r="C53" s="34"/>
      <c r="D53" s="34"/>
      <c r="E53" s="35"/>
      <c r="F53" s="9" t="s">
        <v>6</v>
      </c>
      <c r="G53" s="8">
        <f>SUM(G7:G52)</f>
        <v>0</v>
      </c>
      <c r="H53" s="8">
        <f>SUM(H7:H52)</f>
        <v>0</v>
      </c>
      <c r="I53" s="10">
        <f>SUM(I7:I52)</f>
        <v>0</v>
      </c>
    </row>
    <row r="54" spans="1:9" ht="15" customHeight="1" x14ac:dyDescent="0.25">
      <c r="B54" s="12"/>
      <c r="C54" s="13"/>
      <c r="D54" s="13"/>
      <c r="E54" s="11"/>
      <c r="F54" s="11"/>
      <c r="G54" s="11"/>
    </row>
    <row r="55" spans="1:9" ht="15" customHeight="1" x14ac:dyDescent="0.2"/>
    <row r="56" spans="1:9" ht="15" customHeight="1" x14ac:dyDescent="0.2">
      <c r="C56" s="50" t="s">
        <v>19</v>
      </c>
      <c r="D56" s="51"/>
      <c r="E56" s="52"/>
      <c r="F56" s="62"/>
      <c r="G56" s="63"/>
      <c r="H56" s="63"/>
      <c r="I56" s="64"/>
    </row>
    <row r="57" spans="1:9" ht="15" customHeight="1" x14ac:dyDescent="0.2">
      <c r="C57" s="50" t="s">
        <v>20</v>
      </c>
      <c r="D57" s="51"/>
      <c r="E57" s="52"/>
      <c r="F57" s="65"/>
      <c r="G57" s="63"/>
      <c r="H57" s="63"/>
      <c r="I57" s="64"/>
    </row>
    <row r="58" spans="1:9" ht="15" customHeight="1" x14ac:dyDescent="0.2">
      <c r="C58" s="53" t="s">
        <v>21</v>
      </c>
      <c r="D58" s="54"/>
      <c r="E58" s="55"/>
      <c r="F58" s="66"/>
      <c r="G58" s="67"/>
      <c r="H58" s="67"/>
      <c r="I58" s="68"/>
    </row>
    <row r="59" spans="1:9" ht="15" customHeight="1" x14ac:dyDescent="0.2">
      <c r="C59" s="56"/>
      <c r="D59" s="57"/>
      <c r="E59" s="58"/>
      <c r="F59" s="69"/>
      <c r="G59" s="70"/>
      <c r="H59" s="70"/>
      <c r="I59" s="71"/>
    </row>
    <row r="60" spans="1:9" ht="15" customHeight="1" x14ac:dyDescent="0.2">
      <c r="C60" s="56"/>
      <c r="D60" s="57"/>
      <c r="E60" s="58"/>
      <c r="F60" s="69"/>
      <c r="G60" s="70"/>
      <c r="H60" s="70"/>
      <c r="I60" s="71"/>
    </row>
    <row r="61" spans="1:9" ht="15" customHeight="1" x14ac:dyDescent="0.2">
      <c r="C61" s="56"/>
      <c r="D61" s="57"/>
      <c r="E61" s="58"/>
      <c r="F61" s="69"/>
      <c r="G61" s="70"/>
      <c r="H61" s="70"/>
      <c r="I61" s="71"/>
    </row>
    <row r="62" spans="1:9" ht="15" customHeight="1" x14ac:dyDescent="0.2">
      <c r="C62" s="59"/>
      <c r="D62" s="60"/>
      <c r="E62" s="61"/>
      <c r="F62" s="72"/>
      <c r="G62" s="73"/>
      <c r="H62" s="73"/>
      <c r="I62" s="74"/>
    </row>
  </sheetData>
  <sheetProtection algorithmName="SHA-512" hashValue="pJrZnxstmqZtmTHkUFfc+l0/GkNA66R+apx88fGzJuEdYPyJOYwOrhbLr7Ql72J6Rlnt65aVZj6PsQtiWyrWkQ==" saltValue="/ukaRPE5dQ7B2u4mOT2ahQ==" spinCount="100000" sheet="1" formatCells="0"/>
  <mergeCells count="16">
    <mergeCell ref="C56:E56"/>
    <mergeCell ref="C57:E57"/>
    <mergeCell ref="C58:E62"/>
    <mergeCell ref="F56:I56"/>
    <mergeCell ref="F57:I57"/>
    <mergeCell ref="F58:I62"/>
    <mergeCell ref="A1:B1"/>
    <mergeCell ref="A2:B2"/>
    <mergeCell ref="A3:B3"/>
    <mergeCell ref="A4:B4"/>
    <mergeCell ref="D1:I1"/>
    <mergeCell ref="A53:E53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7 - Zákusky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2023-06-08T10:20:06Z</cp:lastPrinted>
  <dcterms:created xsi:type="dcterms:W3CDTF">2019-06-09T09:21:30Z</dcterms:created>
  <dcterms:modified xsi:type="dcterms:W3CDTF">2023-06-08T10:20:23Z</dcterms:modified>
</cp:coreProperties>
</file>