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TZ administrativa\DNS OOPP\2023OP0003\"/>
    </mc:Choice>
  </mc:AlternateContent>
  <xr:revisionPtr revIDLastSave="0" documentId="13_ncr:1_{1955FF83-7CFC-4996-8451-BFF0E9080A14}" xr6:coauthVersionLast="47" xr6:coauthVersionMax="47" xr10:uidLastSave="{00000000-0000-0000-0000-000000000000}"/>
  <bookViews>
    <workbookView xWindow="-28920" yWindow="-120" windowWidth="29040" windowHeight="15840" xr2:uid="{127572E8-666B-4233-B159-200E9C63614C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0" i="1"/>
  <c r="G24" i="1"/>
  <c r="G23" i="1"/>
  <c r="G21" i="1"/>
  <c r="G19" i="1"/>
  <c r="G15" i="1"/>
  <c r="G12" i="1"/>
  <c r="G10" i="1"/>
  <c r="G7" i="1"/>
  <c r="G5" i="1"/>
  <c r="G3" i="1"/>
  <c r="G34" i="1" s="1"/>
</calcChain>
</file>

<file path=xl/sharedStrings.xml><?xml version="1.0" encoding="utf-8"?>
<sst xmlns="http://schemas.openxmlformats.org/spreadsheetml/2006/main" count="50" uniqueCount="37">
  <si>
    <t>P.č.</t>
  </si>
  <si>
    <t>Parametre</t>
  </si>
  <si>
    <t>Cena</t>
  </si>
  <si>
    <t>Počet</t>
  </si>
  <si>
    <t>Cena celkom</t>
  </si>
  <si>
    <t>M</t>
  </si>
  <si>
    <t>L</t>
  </si>
  <si>
    <t>XL</t>
  </si>
  <si>
    <t>Pracovné poltopánky  O1 vyrobené z brúsenej hovädzinovej usne . Textilná laminovaná podšívka MESH s vysokými absorpčnými schopnosťami. Anatomicky tvarovaná vkladacia stielka . Ochrana okopovej časti. Olejuvzdorná, antistatická a protišmyková podrážka. Podošva: PU/PU -Norma: EN 20347 01 SRC FO</t>
  </si>
  <si>
    <t>Velkosti</t>
  </si>
  <si>
    <t>Počet cekom</t>
  </si>
  <si>
    <t>XXL</t>
  </si>
  <si>
    <t>Materiál</t>
  </si>
  <si>
    <t>Plášť do dažda s reflex.prvkami orange</t>
  </si>
  <si>
    <t>Výstražný nepremokavý plášť s reflexnými pruhmi, lepené švy, odopínacia kapucňa v límci, vetranie na chrbte, dĺžka plášťa 120 cm. 100% polyester, veľkosť S-3XL EN 20471 trieda 3 , EN 343+A1 (3:1)</t>
  </si>
  <si>
    <t>Termo prádlo /dvojdielny set/ pánske</t>
  </si>
  <si>
    <t xml:space="preserve">Termoprádlo spodky a nátelník z polyamidu/polypropylénu/elastanu. Elastický materiál a priľnavý strih. Vetracie zóny v rozkroku. 
</t>
  </si>
  <si>
    <t>Monterkové NOHAVICE zeleno/bordová-traky</t>
  </si>
  <si>
    <t>Nohavice s náprsenkou , reflexne pásy 5cm podľa náčrtu v prílohe, 100% bavlna, 240 g/m2, spevnené kolenná. Kombinácia farieb zelenej a bordovej podľa náčrtu v prílohe.</t>
  </si>
  <si>
    <t>XXXL</t>
  </si>
  <si>
    <t>Monterkové NOHAVICE zeleno/bordová-šňúra</t>
  </si>
  <si>
    <t>Nohavice do pása, šnúrka v páse ,  reflexne pásy 5cm podľa náčrtu v prílohe, 100% bavlna, 240 g/m2, spevnené kolenná. Kombinácia farieb zelenej a bordovej podľa náčrtu v prílohe.</t>
  </si>
  <si>
    <t>Monterkové NOHAVICE maliarské,biela-traky</t>
  </si>
  <si>
    <t xml:space="preserve">Biele nohavice na traky,  reflexne pásy 5cm podľa náčrtu v prílohe, 100% bavlna, 240 g/m2. </t>
  </si>
  <si>
    <t>Monterková súprava zeleno/bordová-traky</t>
  </si>
  <si>
    <t>Monterková súprava 100% bavlna, 240 g/m2, kombinácia farieb zelenej a bordovej podľa náčrtu v prílohe, reflexne pásy 5cm na blúze aj nohaviciach  podľa náčrtu v prílohe.
Nohavice s náprsenkou , spevnené kolenná. .
Blúza do pása s gumou v páse, ukončenie rukávov pružnou mažetou, zapínanie na zips.</t>
  </si>
  <si>
    <t>Monterková súprava zeleno/bordová-šňúra</t>
  </si>
  <si>
    <t>Monterková súprava 100% bavlna, 240 g/m2, kombinácia farieb zelenej a bordovej podľa náčrtu v prílohe, reflexne pásy 5cm na blúze aj nohaviciach  podľa náčrtu v prílohe.
Nohavice do pása, šnúrka v páse , spevnené kolenná. .
Blúza do pása s gumou v páse, ukončenie rukávov pružnou mažetou, zapínanie na zips.</t>
  </si>
  <si>
    <t>Rukavice JACDAW-nylon PVC dlaň</t>
  </si>
  <si>
    <t>Pletené bezšvíkové nylonové rukavice s nánosom HPT PVC v dlani a na prstoch a pružnou manžetou na suchý zips. Materiál: pletený polyamid (nylon). Materiál manžety: guma, velcro. Normy: EN 388 (3131X),EN 420. Oblasť máčania: dlaň, prsty. Hustota úpletu: 15 gg. Typ manžety: elastický suchý zips</t>
  </si>
  <si>
    <t>Rukavice pracovné PELICAN</t>
  </si>
  <si>
    <t>Rukavice kombinované z jemnej lícovej kozinky v dlani a z bavlnenej tkaniny, s manžetou na suchý zips. EN 388 (2112X)</t>
  </si>
  <si>
    <t>Monterková súprava 2-dielna modrá/traky</t>
  </si>
  <si>
    <t>Výstražná montérková súprava modrej farby s vysokou viditeľnosťou s reflexnými pruhmi. Zloženie 100% bavlna, 240 g/m2. Blúza: Golier stojačik so suchým zipsom. Zapínanie na zips zakrytý príklopkou na suchý zips. Elastický bočný lem. Na rukávoch pružné manžety. Dve náprsné vrecká s príklopkou. Po obvode a na rukávoch 2x retroreflexný pás široký minimálne 5 cm.  Nohavice: Horné zapínanie na elastické traky s plastovou sponou (nastaviteľná dĺžka). Nohavice s elastickým pásom. 2 bočné vrecká, 2 multifunkčné stehenné vrecká a 2 zadné vrecká. Rázporok na zips, prípadne zapínanie na gombíky. Retroreflexné pruhy umiestnené pod kolenami (dva vodorovné pruhy široké minimálne 5 cm  STN EN ISO 13688, STN EN ISO 20471 trieda 3.</t>
  </si>
  <si>
    <t>Obuv - poltopánky pánske a dámske Valenc</t>
  </si>
  <si>
    <t>Baganče celé P+D olejovzd celokož CXS</t>
  </si>
  <si>
    <t>Celokožená bezpečnostná členková obuv s oceľovou špicou a planžetou proti prepichnutiu. Vyrobené sú z hovädzej štiepenkovej kože hrubej 1,6-1,8 mm s hydrofóbnou úpravou. Podrážka je antistatická, protišmyková a odolná voči olejom a pohonným hmotám. Podošva: PU-PU SRC Norma: EN 20345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</si>
</sst>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sz val="12"/>
      <color theme="1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3" borderId="0" applyNumberFormat="0" applyBorder="0" applyAlignment="0" applyProtection="0"/>
  </cellStyleXfs>
  <cellXfs count="65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5" xfId="0" applyNumberFormat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left" vertical="center" wrapText="1"/>
    </xf>
    <xf numFmtId="0" fontId="5" fillId="2" borderId="17" xfId="1" applyFont="1" applyFill="1" applyBorder="1" applyAlignment="1">
      <alignment horizontal="left" vertical="center" wrapText="1"/>
    </xf>
    <xf numFmtId="0" fontId="6" fillId="2" borderId="18" xfId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2" fontId="0" fillId="0" borderId="15" xfId="2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left" vertical="top" wrapText="1"/>
    </xf>
    <xf numFmtId="2" fontId="0" fillId="0" borderId="15" xfId="0" applyNumberFormat="1" applyBorder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</cellXfs>
  <cellStyles count="3">
    <cellStyle name="Normálna" xfId="0" builtinId="0"/>
    <cellStyle name="Normálna 2" xfId="1" xr:uid="{6DAC78AE-4743-4721-8108-C95F9CA6A015}"/>
    <cellStyle name="Zlá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E6E0C-8FA3-4441-AB2B-B08927806734}">
  <dimension ref="A1:J68"/>
  <sheetViews>
    <sheetView tabSelected="1" topLeftCell="A16" workbookViewId="0">
      <selection activeCell="F3" sqref="F3:F33"/>
    </sheetView>
  </sheetViews>
  <sheetFormatPr defaultRowHeight="15" x14ac:dyDescent="0.25"/>
  <cols>
    <col min="1" max="1" width="3.85546875" style="36" bestFit="1" customWidth="1"/>
    <col min="2" max="2" width="45.28515625" style="37" customWidth="1"/>
    <col min="3" max="3" width="10.28515625" style="38" customWidth="1"/>
    <col min="4" max="4" width="10.85546875" style="39" bestFit="1" customWidth="1"/>
    <col min="5" max="5" width="9" style="8" bestFit="1" customWidth="1"/>
    <col min="6" max="6" width="7" style="7" bestFit="1" customWidth="1"/>
    <col min="7" max="7" width="10.42578125" style="7" bestFit="1" customWidth="1"/>
    <col min="8" max="8" width="101.5703125" style="7" customWidth="1"/>
    <col min="9" max="9" width="9.140625" style="7"/>
    <col min="10" max="16384" width="9.140625" style="8"/>
  </cols>
  <sheetData>
    <row r="1" spans="1:10" ht="16.5" thickBot="1" x14ac:dyDescent="0.3">
      <c r="A1" s="56"/>
      <c r="B1" s="57"/>
      <c r="C1" s="57"/>
      <c r="D1" s="57"/>
      <c r="E1" s="57"/>
    </row>
    <row r="2" spans="1:10" ht="30.75" thickBot="1" x14ac:dyDescent="0.3">
      <c r="A2" s="9" t="s">
        <v>0</v>
      </c>
      <c r="B2" s="10" t="s">
        <v>12</v>
      </c>
      <c r="C2" s="11" t="s">
        <v>9</v>
      </c>
      <c r="D2" s="12" t="s">
        <v>3</v>
      </c>
      <c r="E2" s="12" t="s">
        <v>10</v>
      </c>
      <c r="F2" s="13" t="s">
        <v>2</v>
      </c>
      <c r="G2" s="13" t="s">
        <v>4</v>
      </c>
      <c r="H2" s="14" t="s">
        <v>1</v>
      </c>
    </row>
    <row r="3" spans="1:10" ht="15" customHeight="1" x14ac:dyDescent="0.25">
      <c r="A3" s="58">
        <v>1</v>
      </c>
      <c r="B3" s="59" t="s">
        <v>13</v>
      </c>
      <c r="C3" s="15" t="s">
        <v>6</v>
      </c>
      <c r="D3" s="16">
        <v>40</v>
      </c>
      <c r="E3" s="60">
        <v>80</v>
      </c>
      <c r="F3" s="61"/>
      <c r="G3" s="61">
        <f>SUM(E3*F3)</f>
        <v>0</v>
      </c>
      <c r="H3" s="62" t="s">
        <v>14</v>
      </c>
    </row>
    <row r="4" spans="1:10" ht="17.25" customHeight="1" x14ac:dyDescent="0.25">
      <c r="A4" s="53"/>
      <c r="B4" s="54"/>
      <c r="C4" s="17" t="s">
        <v>7</v>
      </c>
      <c r="D4" s="18">
        <v>40</v>
      </c>
      <c r="E4" s="52"/>
      <c r="F4" s="49"/>
      <c r="G4" s="49"/>
      <c r="H4" s="40"/>
    </row>
    <row r="5" spans="1:10" x14ac:dyDescent="0.25">
      <c r="A5" s="53">
        <v>2</v>
      </c>
      <c r="B5" s="54" t="s">
        <v>15</v>
      </c>
      <c r="C5" s="21" t="s">
        <v>6</v>
      </c>
      <c r="D5" s="18">
        <v>20</v>
      </c>
      <c r="E5" s="52">
        <v>40</v>
      </c>
      <c r="F5" s="49"/>
      <c r="G5" s="49">
        <f>SUM(E5*F5)</f>
        <v>0</v>
      </c>
      <c r="H5" s="63" t="s">
        <v>16</v>
      </c>
      <c r="I5" s="64"/>
      <c r="J5" s="64"/>
    </row>
    <row r="6" spans="1:10" x14ac:dyDescent="0.25">
      <c r="A6" s="53"/>
      <c r="B6" s="54"/>
      <c r="C6" s="21" t="s">
        <v>7</v>
      </c>
      <c r="D6" s="18">
        <v>20</v>
      </c>
      <c r="E6" s="52"/>
      <c r="F6" s="49"/>
      <c r="G6" s="49"/>
      <c r="H6" s="63"/>
      <c r="I6" s="64"/>
      <c r="J6" s="64"/>
    </row>
    <row r="7" spans="1:10" x14ac:dyDescent="0.25">
      <c r="A7" s="53">
        <v>3</v>
      </c>
      <c r="B7" s="54" t="s">
        <v>17</v>
      </c>
      <c r="C7" s="21" t="s">
        <v>6</v>
      </c>
      <c r="D7" s="18">
        <v>6</v>
      </c>
      <c r="E7" s="52">
        <v>14</v>
      </c>
      <c r="F7" s="49"/>
      <c r="G7" s="49">
        <f>F7*E7</f>
        <v>0</v>
      </c>
      <c r="H7" s="40" t="s">
        <v>18</v>
      </c>
    </row>
    <row r="8" spans="1:10" x14ac:dyDescent="0.25">
      <c r="A8" s="53"/>
      <c r="B8" s="54"/>
      <c r="C8" s="21" t="s">
        <v>7</v>
      </c>
      <c r="D8" s="18">
        <v>6</v>
      </c>
      <c r="E8" s="52"/>
      <c r="F8" s="49"/>
      <c r="G8" s="49"/>
      <c r="H8" s="40"/>
    </row>
    <row r="9" spans="1:10" x14ac:dyDescent="0.25">
      <c r="A9" s="53"/>
      <c r="B9" s="54"/>
      <c r="C9" s="21" t="s">
        <v>19</v>
      </c>
      <c r="D9" s="18">
        <v>2</v>
      </c>
      <c r="E9" s="52"/>
      <c r="F9" s="49"/>
      <c r="G9" s="49"/>
      <c r="H9" s="40"/>
    </row>
    <row r="10" spans="1:10" x14ac:dyDescent="0.25">
      <c r="A10" s="53">
        <v>4</v>
      </c>
      <c r="B10" s="54" t="s">
        <v>20</v>
      </c>
      <c r="C10" s="21" t="s">
        <v>5</v>
      </c>
      <c r="D10" s="18">
        <v>4</v>
      </c>
      <c r="E10" s="52">
        <v>8</v>
      </c>
      <c r="F10" s="49"/>
      <c r="G10" s="49">
        <f>SUM(E10*F10)</f>
        <v>0</v>
      </c>
      <c r="H10" s="40" t="s">
        <v>21</v>
      </c>
    </row>
    <row r="11" spans="1:10" x14ac:dyDescent="0.25">
      <c r="A11" s="53"/>
      <c r="B11" s="54"/>
      <c r="C11" s="17" t="s">
        <v>7</v>
      </c>
      <c r="D11" s="18">
        <v>4</v>
      </c>
      <c r="E11" s="52"/>
      <c r="F11" s="49"/>
      <c r="G11" s="49"/>
      <c r="H11" s="40"/>
    </row>
    <row r="12" spans="1:10" x14ac:dyDescent="0.25">
      <c r="A12" s="53">
        <v>5</v>
      </c>
      <c r="B12" s="54" t="s">
        <v>22</v>
      </c>
      <c r="C12" s="17" t="s">
        <v>6</v>
      </c>
      <c r="D12" s="18">
        <v>2</v>
      </c>
      <c r="E12" s="52">
        <v>5</v>
      </c>
      <c r="F12" s="49"/>
      <c r="G12" s="49">
        <f>F12*E12</f>
        <v>0</v>
      </c>
      <c r="H12" s="40" t="s">
        <v>23</v>
      </c>
    </row>
    <row r="13" spans="1:10" x14ac:dyDescent="0.25">
      <c r="A13" s="53"/>
      <c r="B13" s="54"/>
      <c r="C13" s="17" t="s">
        <v>7</v>
      </c>
      <c r="D13" s="18">
        <v>2</v>
      </c>
      <c r="E13" s="52"/>
      <c r="F13" s="49"/>
      <c r="G13" s="49"/>
      <c r="H13" s="40"/>
    </row>
    <row r="14" spans="1:10" x14ac:dyDescent="0.25">
      <c r="A14" s="53"/>
      <c r="B14" s="54"/>
      <c r="C14" s="17" t="s">
        <v>11</v>
      </c>
      <c r="D14" s="18">
        <v>1</v>
      </c>
      <c r="E14" s="52"/>
      <c r="F14" s="49"/>
      <c r="G14" s="49"/>
      <c r="H14" s="40"/>
    </row>
    <row r="15" spans="1:10" ht="15" customHeight="1" x14ac:dyDescent="0.25">
      <c r="A15" s="53">
        <v>6</v>
      </c>
      <c r="B15" s="54" t="s">
        <v>24</v>
      </c>
      <c r="C15" s="17" t="s">
        <v>5</v>
      </c>
      <c r="D15" s="18">
        <v>3</v>
      </c>
      <c r="E15" s="52">
        <v>8</v>
      </c>
      <c r="F15" s="49"/>
      <c r="G15" s="49">
        <f>F15*E15</f>
        <v>0</v>
      </c>
      <c r="H15" s="55" t="s">
        <v>25</v>
      </c>
    </row>
    <row r="16" spans="1:10" x14ac:dyDescent="0.25">
      <c r="A16" s="53"/>
      <c r="B16" s="54"/>
      <c r="C16" s="17" t="s">
        <v>6</v>
      </c>
      <c r="D16" s="18">
        <v>2</v>
      </c>
      <c r="E16" s="52"/>
      <c r="F16" s="49"/>
      <c r="G16" s="49"/>
      <c r="H16" s="55"/>
    </row>
    <row r="17" spans="1:9" x14ac:dyDescent="0.25">
      <c r="A17" s="53"/>
      <c r="B17" s="54"/>
      <c r="C17" s="17" t="s">
        <v>7</v>
      </c>
      <c r="D17" s="18">
        <v>2</v>
      </c>
      <c r="E17" s="52"/>
      <c r="F17" s="49"/>
      <c r="G17" s="49"/>
      <c r="H17" s="55"/>
    </row>
    <row r="18" spans="1:9" x14ac:dyDescent="0.25">
      <c r="A18" s="53"/>
      <c r="B18" s="54"/>
      <c r="C18" s="17" t="s">
        <v>11</v>
      </c>
      <c r="D18" s="18">
        <v>1</v>
      </c>
      <c r="E18" s="52"/>
      <c r="F18" s="49"/>
      <c r="G18" s="49"/>
      <c r="H18" s="55"/>
    </row>
    <row r="19" spans="1:9" x14ac:dyDescent="0.25">
      <c r="A19" s="53">
        <v>7</v>
      </c>
      <c r="B19" s="54" t="s">
        <v>26</v>
      </c>
      <c r="C19" s="17" t="s">
        <v>5</v>
      </c>
      <c r="D19" s="18">
        <v>2</v>
      </c>
      <c r="E19" s="52">
        <v>3</v>
      </c>
      <c r="F19" s="49"/>
      <c r="G19" s="49">
        <f>F19*E19</f>
        <v>0</v>
      </c>
      <c r="H19" s="40" t="s">
        <v>27</v>
      </c>
    </row>
    <row r="20" spans="1:9" x14ac:dyDescent="0.25">
      <c r="A20" s="53"/>
      <c r="B20" s="54"/>
      <c r="C20" s="17" t="s">
        <v>7</v>
      </c>
      <c r="D20" s="18">
        <v>1</v>
      </c>
      <c r="E20" s="52"/>
      <c r="F20" s="49"/>
      <c r="G20" s="49"/>
      <c r="H20" s="40"/>
    </row>
    <row r="21" spans="1:9" ht="34.5" customHeight="1" x14ac:dyDescent="0.25">
      <c r="A21" s="42">
        <v>8</v>
      </c>
      <c r="B21" s="44" t="s">
        <v>28</v>
      </c>
      <c r="C21" s="17">
        <v>9</v>
      </c>
      <c r="D21" s="18">
        <v>10</v>
      </c>
      <c r="E21" s="52">
        <v>80</v>
      </c>
      <c r="F21" s="49"/>
      <c r="G21" s="49">
        <f>SUM(E21*F21)</f>
        <v>0</v>
      </c>
      <c r="H21" s="40" t="s">
        <v>29</v>
      </c>
    </row>
    <row r="22" spans="1:9" s="24" customFormat="1" ht="42" customHeight="1" x14ac:dyDescent="0.25">
      <c r="A22" s="42"/>
      <c r="B22" s="44"/>
      <c r="C22" s="1">
        <v>10</v>
      </c>
      <c r="D22" s="2">
        <v>70</v>
      </c>
      <c r="E22" s="52"/>
      <c r="F22" s="49"/>
      <c r="G22" s="49"/>
      <c r="H22" s="40"/>
      <c r="I22" s="7"/>
    </row>
    <row r="23" spans="1:9" s="24" customFormat="1" ht="30.75" customHeight="1" x14ac:dyDescent="0.25">
      <c r="A23" s="22">
        <v>9</v>
      </c>
      <c r="B23" s="23" t="s">
        <v>30</v>
      </c>
      <c r="C23" s="1">
        <v>11</v>
      </c>
      <c r="D23" s="2">
        <v>70</v>
      </c>
      <c r="E23" s="2">
        <v>70</v>
      </c>
      <c r="F23" s="25"/>
      <c r="G23" s="19">
        <f>SUM(E23*F23)</f>
        <v>0</v>
      </c>
      <c r="H23" s="20" t="s">
        <v>31</v>
      </c>
      <c r="I23" s="7"/>
    </row>
    <row r="24" spans="1:9" s="24" customFormat="1" x14ac:dyDescent="0.25">
      <c r="A24" s="42">
        <v>10</v>
      </c>
      <c r="B24" s="44" t="s">
        <v>32</v>
      </c>
      <c r="C24" s="1">
        <v>50</v>
      </c>
      <c r="D24" s="2">
        <v>40</v>
      </c>
      <c r="E24" s="41">
        <v>240</v>
      </c>
      <c r="F24" s="47"/>
      <c r="G24" s="49">
        <f>SUM(E24*F24)</f>
        <v>0</v>
      </c>
      <c r="H24" s="40" t="s">
        <v>33</v>
      </c>
      <c r="I24" s="7"/>
    </row>
    <row r="25" spans="1:9" s="24" customFormat="1" x14ac:dyDescent="0.25">
      <c r="A25" s="42"/>
      <c r="B25" s="44"/>
      <c r="C25" s="1">
        <v>52</v>
      </c>
      <c r="D25" s="2">
        <v>40</v>
      </c>
      <c r="E25" s="41"/>
      <c r="F25" s="47"/>
      <c r="G25" s="49"/>
      <c r="H25" s="40"/>
      <c r="I25" s="7"/>
    </row>
    <row r="26" spans="1:9" s="24" customFormat="1" x14ac:dyDescent="0.25">
      <c r="A26" s="42"/>
      <c r="B26" s="44"/>
      <c r="C26" s="1">
        <v>54</v>
      </c>
      <c r="D26" s="2">
        <v>40</v>
      </c>
      <c r="E26" s="41"/>
      <c r="F26" s="47"/>
      <c r="G26" s="49"/>
      <c r="H26" s="40"/>
      <c r="I26" s="7"/>
    </row>
    <row r="27" spans="1:9" s="24" customFormat="1" x14ac:dyDescent="0.25">
      <c r="A27" s="42"/>
      <c r="B27" s="44"/>
      <c r="C27" s="1">
        <v>56</v>
      </c>
      <c r="D27" s="2">
        <v>40</v>
      </c>
      <c r="E27" s="41"/>
      <c r="F27" s="47"/>
      <c r="G27" s="49"/>
      <c r="H27" s="40"/>
      <c r="I27" s="7"/>
    </row>
    <row r="28" spans="1:9" s="24" customFormat="1" ht="24.75" customHeight="1" x14ac:dyDescent="0.25">
      <c r="A28" s="42"/>
      <c r="B28" s="44"/>
      <c r="C28" s="1">
        <v>58</v>
      </c>
      <c r="D28" s="2">
        <v>40</v>
      </c>
      <c r="E28" s="41"/>
      <c r="F28" s="47"/>
      <c r="G28" s="49"/>
      <c r="H28" s="40"/>
      <c r="I28" s="7"/>
    </row>
    <row r="29" spans="1:9" s="24" customFormat="1" ht="18" customHeight="1" x14ac:dyDescent="0.25">
      <c r="A29" s="42"/>
      <c r="B29" s="44"/>
      <c r="C29" s="1">
        <v>60</v>
      </c>
      <c r="D29" s="2">
        <v>40</v>
      </c>
      <c r="E29" s="41"/>
      <c r="F29" s="47"/>
      <c r="G29" s="49"/>
      <c r="H29" s="40"/>
      <c r="I29" s="7"/>
    </row>
    <row r="30" spans="1:9" s="24" customFormat="1" ht="25.5" customHeight="1" x14ac:dyDescent="0.25">
      <c r="A30" s="42">
        <v>11</v>
      </c>
      <c r="B30" s="44" t="s">
        <v>34</v>
      </c>
      <c r="C30" s="1">
        <v>39</v>
      </c>
      <c r="D30" s="2">
        <v>20</v>
      </c>
      <c r="E30" s="41">
        <v>40</v>
      </c>
      <c r="F30" s="47"/>
      <c r="G30" s="49">
        <f>SUM(E30*F30)</f>
        <v>0</v>
      </c>
      <c r="H30" s="40" t="s">
        <v>8</v>
      </c>
      <c r="I30" s="7"/>
    </row>
    <row r="31" spans="1:9" s="24" customFormat="1" ht="21" customHeight="1" x14ac:dyDescent="0.25">
      <c r="A31" s="42"/>
      <c r="B31" s="44"/>
      <c r="C31" s="1">
        <v>41</v>
      </c>
      <c r="D31" s="2">
        <v>20</v>
      </c>
      <c r="E31" s="41"/>
      <c r="F31" s="47"/>
      <c r="G31" s="49"/>
      <c r="H31" s="40"/>
      <c r="I31" s="7"/>
    </row>
    <row r="32" spans="1:9" s="24" customFormat="1" ht="18" customHeight="1" x14ac:dyDescent="0.25">
      <c r="A32" s="42">
        <v>12</v>
      </c>
      <c r="B32" s="44" t="s">
        <v>35</v>
      </c>
      <c r="C32" s="1">
        <v>44</v>
      </c>
      <c r="D32" s="2">
        <v>20</v>
      </c>
      <c r="E32" s="41">
        <v>40</v>
      </c>
      <c r="F32" s="47"/>
      <c r="G32" s="49">
        <f>SUM(E32*F32)</f>
        <v>0</v>
      </c>
      <c r="H32" s="40" t="s">
        <v>36</v>
      </c>
      <c r="I32" s="7"/>
    </row>
    <row r="33" spans="1:9" s="24" customFormat="1" ht="26.25" customHeight="1" thickBot="1" x14ac:dyDescent="0.3">
      <c r="A33" s="43"/>
      <c r="B33" s="45"/>
      <c r="C33" s="26">
        <v>45</v>
      </c>
      <c r="D33" s="27">
        <v>20</v>
      </c>
      <c r="E33" s="46"/>
      <c r="F33" s="48"/>
      <c r="G33" s="50"/>
      <c r="H33" s="51"/>
      <c r="I33" s="7"/>
    </row>
    <row r="34" spans="1:9" ht="15.75" thickBot="1" x14ac:dyDescent="0.3">
      <c r="A34" s="3"/>
      <c r="B34" s="28"/>
      <c r="C34" s="29"/>
      <c r="D34" s="30"/>
      <c r="E34" s="30"/>
      <c r="G34" s="31">
        <f>SUM(G3:G33)</f>
        <v>0</v>
      </c>
    </row>
    <row r="35" spans="1:9" x14ac:dyDescent="0.25">
      <c r="A35" s="3"/>
      <c r="B35" s="32"/>
      <c r="C35" s="4"/>
      <c r="D35" s="5"/>
      <c r="E35" s="5"/>
    </row>
    <row r="36" spans="1:9" x14ac:dyDescent="0.25">
      <c r="A36" s="3"/>
      <c r="B36" s="32"/>
      <c r="C36" s="4"/>
      <c r="D36" s="5"/>
      <c r="E36" s="5"/>
    </row>
    <row r="37" spans="1:9" x14ac:dyDescent="0.25">
      <c r="A37" s="3"/>
      <c r="B37" s="32"/>
      <c r="C37" s="4"/>
      <c r="D37" s="5"/>
      <c r="E37" s="5"/>
    </row>
    <row r="38" spans="1:9" x14ac:dyDescent="0.25">
      <c r="A38" s="3"/>
      <c r="B38" s="32"/>
      <c r="C38" s="4"/>
      <c r="D38" s="5"/>
      <c r="E38" s="5"/>
    </row>
    <row r="39" spans="1:9" x14ac:dyDescent="0.25">
      <c r="A39" s="3"/>
      <c r="B39" s="32"/>
      <c r="C39" s="4"/>
      <c r="D39" s="5"/>
      <c r="E39" s="5"/>
    </row>
    <row r="40" spans="1:9" x14ac:dyDescent="0.25">
      <c r="A40" s="3"/>
      <c r="B40" s="32"/>
      <c r="C40" s="4"/>
      <c r="D40" s="5"/>
      <c r="E40" s="5"/>
    </row>
    <row r="41" spans="1:9" x14ac:dyDescent="0.25">
      <c r="A41" s="3"/>
      <c r="B41" s="32"/>
      <c r="C41" s="4"/>
      <c r="D41" s="5"/>
      <c r="E41" s="5"/>
    </row>
    <row r="42" spans="1:9" x14ac:dyDescent="0.25">
      <c r="A42" s="3"/>
      <c r="B42" s="32"/>
      <c r="C42" s="4"/>
      <c r="D42" s="5"/>
      <c r="E42" s="5"/>
    </row>
    <row r="43" spans="1:9" x14ac:dyDescent="0.25">
      <c r="A43" s="3"/>
      <c r="B43" s="32"/>
      <c r="C43" s="4"/>
      <c r="D43" s="5"/>
      <c r="E43" s="5"/>
    </row>
    <row r="44" spans="1:9" x14ac:dyDescent="0.25">
      <c r="A44" s="3"/>
      <c r="B44" s="32"/>
      <c r="C44" s="4"/>
      <c r="D44" s="5"/>
      <c r="E44" s="5"/>
    </row>
    <row r="45" spans="1:9" x14ac:dyDescent="0.25">
      <c r="A45" s="3"/>
      <c r="B45" s="32"/>
      <c r="C45" s="4"/>
      <c r="D45" s="5"/>
      <c r="E45" s="5"/>
    </row>
    <row r="46" spans="1:9" x14ac:dyDescent="0.25">
      <c r="A46" s="3"/>
      <c r="B46" s="32"/>
      <c r="C46" s="4"/>
      <c r="D46" s="5"/>
      <c r="E46" s="5"/>
    </row>
    <row r="47" spans="1:9" x14ac:dyDescent="0.25">
      <c r="A47" s="3"/>
      <c r="B47" s="32"/>
      <c r="C47" s="4"/>
      <c r="D47" s="5"/>
      <c r="E47" s="5"/>
    </row>
    <row r="48" spans="1:9" x14ac:dyDescent="0.25">
      <c r="A48" s="3"/>
      <c r="B48" s="32"/>
      <c r="C48" s="4"/>
      <c r="D48" s="5"/>
      <c r="E48" s="5"/>
    </row>
    <row r="49" spans="1:5" x14ac:dyDescent="0.25">
      <c r="A49" s="3"/>
      <c r="B49" s="32"/>
      <c r="C49" s="4"/>
      <c r="D49" s="5"/>
      <c r="E49" s="5"/>
    </row>
    <row r="50" spans="1:5" x14ac:dyDescent="0.25">
      <c r="A50" s="3"/>
      <c r="B50" s="32"/>
      <c r="C50" s="4"/>
      <c r="D50" s="5"/>
      <c r="E50" s="5"/>
    </row>
    <row r="51" spans="1:5" x14ac:dyDescent="0.25">
      <c r="A51" s="3"/>
      <c r="B51" s="32"/>
      <c r="C51" s="4"/>
      <c r="D51" s="5"/>
      <c r="E51" s="5"/>
    </row>
    <row r="52" spans="1:5" x14ac:dyDescent="0.25">
      <c r="A52" s="3"/>
      <c r="B52" s="32"/>
      <c r="C52" s="4"/>
      <c r="D52" s="5"/>
      <c r="E52" s="5"/>
    </row>
    <row r="53" spans="1:5" x14ac:dyDescent="0.25">
      <c r="A53" s="3"/>
      <c r="B53" s="32"/>
      <c r="C53" s="4"/>
      <c r="D53" s="5"/>
      <c r="E53" s="5"/>
    </row>
    <row r="54" spans="1:5" x14ac:dyDescent="0.25">
      <c r="A54" s="3"/>
      <c r="B54" s="32"/>
      <c r="C54" s="4"/>
      <c r="D54" s="5"/>
      <c r="E54" s="5"/>
    </row>
    <row r="55" spans="1:5" x14ac:dyDescent="0.25">
      <c r="A55" s="3"/>
      <c r="B55" s="32"/>
      <c r="C55" s="4"/>
      <c r="D55" s="5"/>
      <c r="E55" s="5"/>
    </row>
    <row r="56" spans="1:5" x14ac:dyDescent="0.25">
      <c r="A56" s="3"/>
      <c r="B56" s="32"/>
      <c r="C56" s="4"/>
      <c r="D56" s="5"/>
      <c r="E56" s="5"/>
    </row>
    <row r="57" spans="1:5" x14ac:dyDescent="0.25">
      <c r="A57" s="3"/>
      <c r="B57" s="32"/>
      <c r="C57" s="4"/>
      <c r="D57" s="5"/>
      <c r="E57" s="5"/>
    </row>
    <row r="58" spans="1:5" x14ac:dyDescent="0.25">
      <c r="A58" s="3"/>
      <c r="B58" s="32"/>
      <c r="C58" s="4"/>
      <c r="D58" s="5"/>
      <c r="E58" s="5"/>
    </row>
    <row r="59" spans="1:5" x14ac:dyDescent="0.25">
      <c r="A59" s="3"/>
      <c r="B59" s="32"/>
      <c r="C59" s="4"/>
      <c r="D59" s="5"/>
      <c r="E59" s="5"/>
    </row>
    <row r="60" spans="1:5" x14ac:dyDescent="0.25">
      <c r="A60" s="3"/>
      <c r="B60" s="32"/>
      <c r="C60" s="4"/>
      <c r="D60" s="5"/>
      <c r="E60" s="5"/>
    </row>
    <row r="61" spans="1:5" x14ac:dyDescent="0.25">
      <c r="A61" s="3"/>
      <c r="B61" s="32"/>
      <c r="C61" s="4"/>
      <c r="D61" s="5"/>
      <c r="E61" s="5"/>
    </row>
    <row r="62" spans="1:5" x14ac:dyDescent="0.25">
      <c r="A62" s="3"/>
      <c r="B62" s="32"/>
      <c r="C62" s="4"/>
      <c r="D62" s="5"/>
      <c r="E62" s="5"/>
    </row>
    <row r="63" spans="1:5" x14ac:dyDescent="0.25">
      <c r="A63" s="3"/>
      <c r="B63" s="32"/>
      <c r="C63" s="4"/>
      <c r="D63" s="5"/>
      <c r="E63" s="5"/>
    </row>
    <row r="64" spans="1:5" x14ac:dyDescent="0.25">
      <c r="A64" s="3"/>
      <c r="B64" s="32"/>
      <c r="C64" s="4"/>
      <c r="D64" s="5"/>
      <c r="E64" s="5"/>
    </row>
    <row r="65" spans="1:5" x14ac:dyDescent="0.25">
      <c r="A65" s="3"/>
      <c r="B65" s="32"/>
      <c r="C65" s="4"/>
      <c r="D65" s="5"/>
      <c r="E65" s="5"/>
    </row>
    <row r="66" spans="1:5" x14ac:dyDescent="0.25">
      <c r="A66" s="3"/>
      <c r="B66" s="32"/>
      <c r="C66" s="4"/>
      <c r="D66" s="5"/>
      <c r="E66" s="5"/>
    </row>
    <row r="67" spans="1:5" x14ac:dyDescent="0.25">
      <c r="A67" s="3"/>
      <c r="B67" s="32"/>
      <c r="C67" s="4"/>
      <c r="D67" s="5"/>
      <c r="E67" s="5"/>
    </row>
    <row r="68" spans="1:5" ht="15.75" x14ac:dyDescent="0.25">
      <c r="A68" s="33"/>
      <c r="B68" s="34"/>
      <c r="C68" s="35"/>
      <c r="D68" s="6"/>
      <c r="E68" s="6"/>
    </row>
  </sheetData>
  <mergeCells count="68">
    <mergeCell ref="G30:G31"/>
    <mergeCell ref="H30:H31"/>
    <mergeCell ref="A15:A18"/>
    <mergeCell ref="B15:B18"/>
    <mergeCell ref="E15:E18"/>
    <mergeCell ref="F15:F18"/>
    <mergeCell ref="A19:A20"/>
    <mergeCell ref="B19:B20"/>
    <mergeCell ref="E19:E20"/>
    <mergeCell ref="F19:F20"/>
    <mergeCell ref="H3:H4"/>
    <mergeCell ref="G5:G6"/>
    <mergeCell ref="H5:H6"/>
    <mergeCell ref="I5:J6"/>
    <mergeCell ref="A7:A9"/>
    <mergeCell ref="A5:A6"/>
    <mergeCell ref="B5:B6"/>
    <mergeCell ref="E5:E6"/>
    <mergeCell ref="F5:F6"/>
    <mergeCell ref="G3:G4"/>
    <mergeCell ref="A1:E1"/>
    <mergeCell ref="A3:A4"/>
    <mergeCell ref="B3:B4"/>
    <mergeCell ref="E3:E4"/>
    <mergeCell ref="F3:F4"/>
    <mergeCell ref="G15:G18"/>
    <mergeCell ref="H15:H18"/>
    <mergeCell ref="G19:G20"/>
    <mergeCell ref="H19:H20"/>
    <mergeCell ref="H21:H22"/>
    <mergeCell ref="B7:B9"/>
    <mergeCell ref="E7:E9"/>
    <mergeCell ref="F7:F9"/>
    <mergeCell ref="G7:G9"/>
    <mergeCell ref="H7:H9"/>
    <mergeCell ref="H10:H11"/>
    <mergeCell ref="A12:A14"/>
    <mergeCell ref="B12:B14"/>
    <mergeCell ref="E12:E14"/>
    <mergeCell ref="F12:F14"/>
    <mergeCell ref="G12:G14"/>
    <mergeCell ref="H12:H14"/>
    <mergeCell ref="A10:A11"/>
    <mergeCell ref="B10:B11"/>
    <mergeCell ref="E10:E11"/>
    <mergeCell ref="F10:F11"/>
    <mergeCell ref="G10:G11"/>
    <mergeCell ref="A21:A22"/>
    <mergeCell ref="B21:B22"/>
    <mergeCell ref="E21:E22"/>
    <mergeCell ref="F21:F22"/>
    <mergeCell ref="G21:G22"/>
    <mergeCell ref="H24:H29"/>
    <mergeCell ref="E30:E31"/>
    <mergeCell ref="A32:A33"/>
    <mergeCell ref="B32:B33"/>
    <mergeCell ref="E32:E33"/>
    <mergeCell ref="F32:F33"/>
    <mergeCell ref="G32:G33"/>
    <mergeCell ref="H32:H33"/>
    <mergeCell ref="A24:A29"/>
    <mergeCell ref="B24:B29"/>
    <mergeCell ref="E24:E29"/>
    <mergeCell ref="F24:F29"/>
    <mergeCell ref="G24:G29"/>
    <mergeCell ref="A30:A31"/>
    <mergeCell ref="B30:B31"/>
    <mergeCell ref="F30:F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2022-10-27T10:02:32Z</dcterms:created>
  <dcterms:modified xsi:type="dcterms:W3CDTF">2023-06-05T09:54:55Z</dcterms:modified>
</cp:coreProperties>
</file>