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54_E\"/>
    </mc:Choice>
  </mc:AlternateContent>
  <bookViews>
    <workbookView xWindow="0" yWindow="0" windowWidth="20490" windowHeight="775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<sst xmlns="http://schemas.openxmlformats.org/spreadsheetml/2006/main" count="81" uniqueCount="76">
  <si>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</si>
  <si>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</si>
  <si>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</si>
  <si>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</si>
  <si>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</si>
  <si>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</si>
  <si>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</si>
  <si>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</si>
  <si>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</si>
  <si>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</si>
  <si>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</si>
  <si>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</si>
  <si>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</si>
  <si>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</si>
  <si>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</si>
  <si>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</si>
  <si>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</si>
  <si>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</si>
  <si>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</si>
  <si>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</si>
  <si>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</si>
  <si>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</si>
  <si>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</si>
  <si>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</si>
  <si>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</si>
  <si>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</si>
  <si>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</si>
  <si>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</si>
  <si>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</si>
  <si>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</si>
  <si>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</si>
  <si>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</si>
  <si>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</si>
  <si>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</si>
  <si>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</si>
  <si>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</si>
  <si>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</si>
  <si>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</si>
  <si>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</si>
  <si>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</si>
  <si>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</si>
  <si>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</si>
  <si>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</si>
  <si>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</si>
  <si>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</si>
  <si>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</si>
  <si>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</si>
  <si>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</si>
  <si>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</si>
  <si>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</si>
  <si>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</si>
  <si>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</si>
  <si>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</si>
  <si>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</si>
  <si>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</si>
  <si>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</si>
  <si>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</si>
  <si>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</si>
  <si>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</si>
  <si>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</si>
  <si>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</si>
  <si>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</si>
  <si>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</si>
  <si>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</si>
  <si>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</si>
  <si>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</si>
  <si>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</si>
  <si>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</si>
  <si>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</si>
  <si>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</si>
  <si>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</si>
  <si>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</si>
  <si>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Oravský Podzámok</t>
  </si>
  <si>
    <t>ES Oravský Podzámok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</si>
  <si>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20.7.2023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</si>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</sst>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Q12" sqref="Q12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71" t="s">
        <v>72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2" t="s">
        <v>69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70</v>
      </c>
      <c r="L9" s="98" t="s">
        <v>71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25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">
      <c r="A11" s="65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25">
      <c r="A12" s="60" t="s">
        <v>73</v>
      </c>
      <c r="B12" s="61"/>
      <c r="C12" s="108" t="s">
        <v>68</v>
      </c>
      <c r="D12" s="108"/>
      <c r="E12" s="67">
        <v>1300</v>
      </c>
      <c r="F12" s="67"/>
      <c r="G12" s="67">
        <v>1300</v>
      </c>
      <c r="H12" s="28"/>
      <c r="I12" s="28"/>
      <c r="J12" s="28">
        <v>0.7</v>
      </c>
      <c r="K12" s="62">
        <v>5.25</v>
      </c>
      <c r="L12" s="62">
        <v>6825</v>
      </c>
      <c r="M12" s="70" t="s">
        <v>59</v>
      </c>
      <c r="N12" s="63"/>
      <c r="O12" s="64"/>
      <c r="P12" s="12" t="str">
        <f>IF( O12=0," ", IF(100-((L12/O12)*100)&gt;20,"viac ako 20%",0))</f>
        <v xml:space="preserve"> </v>
      </c>
    </row>
    <row r="13" spans="1:16" ht="28.15" customHeight="1" x14ac:dyDescent="0.25">
      <c r="A13" s="60" t="s">
        <v>73</v>
      </c>
      <c r="B13" s="26"/>
      <c r="C13" s="108" t="s">
        <v>68</v>
      </c>
      <c r="D13" s="108"/>
      <c r="E13" s="69">
        <v>700</v>
      </c>
      <c r="F13" s="69"/>
      <c r="G13" s="68">
        <v>700</v>
      </c>
      <c r="H13" s="45"/>
      <c r="I13" s="68"/>
      <c r="J13" s="68">
        <v>0.35</v>
      </c>
      <c r="K13" s="47">
        <v>6.7</v>
      </c>
      <c r="L13" s="47">
        <v>4690</v>
      </c>
      <c r="M13" s="70" t="s">
        <v>59</v>
      </c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11515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.75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1" t="s">
        <v>74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6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25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25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2023-06-16T07:21:16Z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