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4720" windowHeight="12330"/>
  </bookViews>
  <sheets>
    <sheet name="Hárok1" sheetId="1" r:id="rId1"/>
    <sheet name="Hárok2" sheetId="2" r:id="rId2"/>
    <sheet name="Hárok3" sheetId="3" r:id="rId3"/>
  </sheets>
  <definedNames>
    <definedName name="_xlnm.Print_Titles" localSheetId="0">Hárok1!$1:$2</definedName>
  </definedNames>
  <calcPr calcId="145621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4" i="1" l="1"/>
  <c r="E4" i="1" s="1"/>
  <c r="D3" i="1" s="1"/>
  <c r="E3" i="1" s="1"/>
</calcChain>
</file>

<file path=xl/sharedStrings.xml><?xml version="1.0" encoding="utf-8"?>
<sst xmlns="http://schemas.openxmlformats.org/spreadsheetml/2006/main" count="38" uniqueCount="37">
  <si>
    <t>Návrh a konštrukcia nových vnútorných hydraulických častí vrátane vyhodnocovania proti prepätiu</t>
  </si>
  <si>
    <t>Vypracovanie štúdie CFD (výpočtová dynamika tekutín)</t>
  </si>
  <si>
    <t>Návrh a inžiniering pre nové prístrojové a riadiace (PaR) diely</t>
  </si>
  <si>
    <t>Nový celok, ktorý obsahuje:</t>
  </si>
  <si>
    <t>Nové difuzéry (ak nie je možné použiť pôvodné)</t>
  </si>
  <si>
    <t>Nový rotor s obežnými kolesami (ak nie je možné použiť pôvodný rotor)</t>
  </si>
  <si>
    <t>Nové ložiská – 2 x radiálne a 1 x axiálne (ak nie je možné použiť pôvodné ložiská)</t>
  </si>
  <si>
    <t>Nové senzory pre meranie teploty radiálnych ložísk (2 x 2 kusy) a axiálneho ložiska (4 kusy) pre každú jednotku. Podrobnosti pozri v bode 4.4.</t>
  </si>
  <si>
    <t>Výroba</t>
  </si>
  <si>
    <t>Testy FAT</t>
  </si>
  <si>
    <t>Doprava</t>
  </si>
  <si>
    <t>Demontáž starých častí vrátane akustického krytu</t>
  </si>
  <si>
    <t>Inštalácia nových/modifikovaných častí na mieste, drobné časti (dodávka a montáž) a montáž akustického krytu vrátane skúšky tesnosti</t>
  </si>
  <si>
    <t>Dokumentácia podľa bodu 7 tohto dokumentu.</t>
  </si>
  <si>
    <t>Náhradné diely pre spustenie</t>
  </si>
  <si>
    <t>Akceptačné skúšky podľa bodu 5 tohto dokumentu, vrátane účasti školiteľa na skúškach garantovaných parametrov.</t>
  </si>
  <si>
    <t>Školenie pre obslužný personál</t>
  </si>
  <si>
    <t>Predbežné uvedenie do prevádzky a uvedenie do prevádzky</t>
  </si>
  <si>
    <t>Súprava špeciálnych nástrojov pre montáž a demontáž nového celku a rotora (1set).</t>
  </si>
  <si>
    <t>Posúdenie existujúcej regulácie prepätia a modifikácia v súlade s novou konštrukciou v prípade potreby.</t>
  </si>
  <si>
    <t>Posúdenie existujúceho olejového systému vrátane hlavného olejového čerpadla ako aj pomocného olejového čerpadla a v prípade potreby úprava s prihliadnutím na nový rozsah prevádzkových rýchlostí 2 050 – 3 700 ot/min.</t>
  </si>
  <si>
    <t>Posúdenie existujúceho tesniaceho olejového systému a prípadná úprava. Nový systém nesmie prekročiť spotrebu oleja súčasného systému 24 l/24 hodín.</t>
  </si>
  <si>
    <t>Modifikácia softvéru na existujúcom riadiacom systéme jednotky (Siemens PCS7) vrátane úpravy prepäťovej regulácie</t>
  </si>
  <si>
    <r>
      <t>o</t>
    </r>
    <r>
      <rPr>
        <sz val="10"/>
        <color theme="1"/>
        <rFont val="Times New Roman"/>
        <family val="1"/>
        <charset val="238"/>
      </rPr>
      <t xml:space="preserve">   </t>
    </r>
    <r>
      <rPr>
        <sz val="10"/>
        <color theme="1"/>
        <rFont val="Arial"/>
        <family val="2"/>
        <charset val="238"/>
      </rPr>
      <t>Nové vibračné snímače kompresora (9 ks pre každú jednotku) a ich montáž. Nové držiaky pre vibračné senzory (9 ks pre každú jednotku) a ich montáž. Podrobnosti pozri v bode 4.3.</t>
    </r>
  </si>
  <si>
    <t>Názov položky</t>
  </si>
  <si>
    <t>Merná jednotka</t>
  </si>
  <si>
    <t>Množstvo</t>
  </si>
  <si>
    <t>Jednotková cena</t>
  </si>
  <si>
    <t>Cena za položku</t>
  </si>
  <si>
    <t>-</t>
  </si>
  <si>
    <t>(EUR/MJ)</t>
  </si>
  <si>
    <t>(MJ)</t>
  </si>
  <si>
    <t>(EUR)</t>
  </si>
  <si>
    <t>CENA HČ KOMPRESORA</t>
  </si>
  <si>
    <t>ZMLUVNÁ CENA</t>
  </si>
  <si>
    <t>ks</t>
  </si>
  <si>
    <t>Nové olejové tesnenia (ak nie je možné použiť pôvodné tesnenia)
Poznámka: Konštrukcia tesnenia a ložísk musí byť navrhnutá tak, aby ich výmena neprinášala potrebu úpravy plášťa kompresora. V prípade, že je nevyhnutné ich upraviť, bude to zahrnuté do obsahu dodávky a ceny.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</si>
</sst>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0"/>
  </numFmts>
  <fonts count="5" x14ac:knownFonts="1"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ourier New"/>
      <family val="3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sqref="A1:A2"/>
    </sheetView>
  </sheetViews>
  <sheetFormatPr defaultRowHeight="12.75" x14ac:dyDescent="0.2"/>
  <cols>
    <col min="1" max="1" width="55.625" style="1" customWidth="1"/>
    <col min="2" max="3" width="8.625" style="1" customWidth="1"/>
    <col min="4" max="4" width="15.625" style="1" customWidth="1"/>
    <col min="5" max="5" width="20.625" style="1" customWidth="1"/>
    <col min="6" max="16384" width="9" style="1"/>
  </cols>
  <sheetData>
    <row r="1" spans="1:5" ht="25.5" x14ac:dyDescent="0.2">
      <c r="A1" s="2" t="s">
        <v>24</v>
      </c>
      <c r="B1" s="3" t="s">
        <v>25</v>
      </c>
      <c r="C1" s="3" t="s">
        <v>26</v>
      </c>
      <c r="D1" s="3" t="s">
        <v>27</v>
      </c>
      <c r="E1" s="3" t="s">
        <v>28</v>
      </c>
    </row>
    <row r="2" spans="1:5" x14ac:dyDescent="0.2">
      <c r="A2" s="2"/>
      <c r="B2" s="3" t="s">
        <v>29</v>
      </c>
      <c r="C2" s="3" t="s">
        <v>31</v>
      </c>
      <c r="D2" s="3" t="s">
        <v>30</v>
      </c>
      <c r="E2" s="3" t="s">
        <v>32</v>
      </c>
    </row>
    <row r="3" spans="1:5" x14ac:dyDescent="0.2">
      <c r="A3" s="4" t="s">
        <v>34</v>
      </c>
      <c r="B3" s="5" t="s">
        <v>35</v>
      </c>
      <c r="C3" s="6">
        <v>2</v>
      </c>
      <c r="D3" s="7">
        <f>E4</f>
        <v>0</v>
      </c>
      <c r="E3" s="7">
        <f>D3*C3</f>
        <v>0</v>
      </c>
    </row>
    <row r="4" spans="1:5" x14ac:dyDescent="0.2">
      <c r="A4" s="4" t="s">
        <v>33</v>
      </c>
      <c r="B4" s="5" t="s">
        <v>35</v>
      </c>
      <c r="C4" s="6">
        <v>1</v>
      </c>
      <c r="D4" s="7">
        <f>SUM(E5:E29)</f>
        <v>0</v>
      </c>
      <c r="E4" s="7">
        <f>D4*C4</f>
        <v>0</v>
      </c>
    </row>
    <row r="5" spans="1:5" ht="25.5" x14ac:dyDescent="0.2">
      <c r="A5" s="8" t="s">
        <v>0</v>
      </c>
      <c r="B5" s="9"/>
      <c r="C5" s="10"/>
      <c r="D5" s="11"/>
      <c r="E5" s="11">
        <f>D5*C5</f>
        <v>0</v>
      </c>
    </row>
    <row r="6" spans="1:5" x14ac:dyDescent="0.2">
      <c r="A6" s="8" t="s">
        <v>1</v>
      </c>
      <c r="B6" s="9"/>
      <c r="C6" s="10"/>
      <c r="D6" s="11"/>
      <c r="E6" s="11">
        <f t="shared" ref="E6:E29" si="0">D6*C6</f>
        <v>0</v>
      </c>
    </row>
    <row r="7" spans="1:5" x14ac:dyDescent="0.2">
      <c r="A7" s="8" t="s">
        <v>2</v>
      </c>
      <c r="B7" s="9"/>
      <c r="C7" s="10"/>
      <c r="D7" s="11"/>
      <c r="E7" s="11">
        <f t="shared" si="0"/>
        <v>0</v>
      </c>
    </row>
    <row r="8" spans="1:5" x14ac:dyDescent="0.2">
      <c r="A8" s="8" t="s">
        <v>3</v>
      </c>
      <c r="B8" s="9"/>
      <c r="C8" s="10"/>
      <c r="D8" s="11"/>
      <c r="E8" s="11">
        <f t="shared" si="0"/>
        <v>0</v>
      </c>
    </row>
    <row r="9" spans="1:5" x14ac:dyDescent="0.2">
      <c r="A9" s="8" t="s">
        <v>4</v>
      </c>
      <c r="B9" s="9"/>
      <c r="C9" s="10"/>
      <c r="D9" s="11"/>
      <c r="E9" s="11">
        <f t="shared" si="0"/>
        <v>0</v>
      </c>
    </row>
    <row r="10" spans="1:5" x14ac:dyDescent="0.2">
      <c r="A10" s="8" t="s">
        <v>5</v>
      </c>
      <c r="B10" s="9"/>
      <c r="C10" s="10"/>
      <c r="D10" s="11"/>
      <c r="E10" s="11">
        <f t="shared" si="0"/>
        <v>0</v>
      </c>
    </row>
    <row r="11" spans="1:5" ht="25.5" x14ac:dyDescent="0.2">
      <c r="A11" s="8" t="s">
        <v>6</v>
      </c>
      <c r="B11" s="9"/>
      <c r="C11" s="10"/>
      <c r="D11" s="11"/>
      <c r="E11" s="11">
        <f t="shared" si="0"/>
        <v>0</v>
      </c>
    </row>
    <row r="12" spans="1:5" ht="51" x14ac:dyDescent="0.2">
      <c r="A12" s="8" t="s">
        <v>36</v>
      </c>
      <c r="B12" s="9"/>
      <c r="C12" s="10"/>
      <c r="D12" s="11"/>
      <c r="E12" s="11">
        <f t="shared" si="0"/>
        <v>0</v>
      </c>
    </row>
    <row r="13" spans="1:5" ht="39" x14ac:dyDescent="0.2">
      <c r="A13" s="12" t="s">
        <v>23</v>
      </c>
      <c r="B13" s="9"/>
      <c r="C13" s="10"/>
      <c r="D13" s="11"/>
      <c r="E13" s="11">
        <f t="shared" si="0"/>
        <v>0</v>
      </c>
    </row>
    <row r="14" spans="1:5" ht="38.25" x14ac:dyDescent="0.2">
      <c r="A14" s="8" t="s">
        <v>7</v>
      </c>
      <c r="B14" s="9"/>
      <c r="C14" s="10"/>
      <c r="D14" s="11"/>
      <c r="E14" s="11">
        <f t="shared" si="0"/>
        <v>0</v>
      </c>
    </row>
    <row r="15" spans="1:5" x14ac:dyDescent="0.2">
      <c r="A15" s="8" t="s">
        <v>8</v>
      </c>
      <c r="B15" s="9"/>
      <c r="C15" s="10"/>
      <c r="D15" s="11"/>
      <c r="E15" s="11">
        <f t="shared" si="0"/>
        <v>0</v>
      </c>
    </row>
    <row r="16" spans="1:5" x14ac:dyDescent="0.2">
      <c r="A16" s="8" t="s">
        <v>9</v>
      </c>
      <c r="B16" s="9"/>
      <c r="C16" s="10"/>
      <c r="D16" s="11"/>
      <c r="E16" s="11">
        <f t="shared" si="0"/>
        <v>0</v>
      </c>
    </row>
    <row r="17" spans="1:5" x14ac:dyDescent="0.2">
      <c r="A17" s="8" t="s">
        <v>10</v>
      </c>
      <c r="B17" s="9"/>
      <c r="C17" s="10"/>
      <c r="D17" s="11"/>
      <c r="E17" s="11">
        <f t="shared" si="0"/>
        <v>0</v>
      </c>
    </row>
    <row r="18" spans="1:5" x14ac:dyDescent="0.2">
      <c r="A18" s="8" t="s">
        <v>11</v>
      </c>
      <c r="B18" s="9"/>
      <c r="C18" s="10"/>
      <c r="D18" s="11"/>
      <c r="E18" s="11">
        <f t="shared" si="0"/>
        <v>0</v>
      </c>
    </row>
    <row r="19" spans="1:5" ht="25.5" x14ac:dyDescent="0.2">
      <c r="A19" s="8" t="s">
        <v>12</v>
      </c>
      <c r="B19" s="9"/>
      <c r="C19" s="10"/>
      <c r="D19" s="11"/>
      <c r="E19" s="11">
        <f t="shared" si="0"/>
        <v>0</v>
      </c>
    </row>
    <row r="20" spans="1:5" x14ac:dyDescent="0.2">
      <c r="A20" s="8" t="s">
        <v>13</v>
      </c>
      <c r="B20" s="9"/>
      <c r="C20" s="10"/>
      <c r="D20" s="11"/>
      <c r="E20" s="11">
        <f t="shared" si="0"/>
        <v>0</v>
      </c>
    </row>
    <row r="21" spans="1:5" x14ac:dyDescent="0.2">
      <c r="A21" s="8" t="s">
        <v>14</v>
      </c>
      <c r="B21" s="9"/>
      <c r="C21" s="10"/>
      <c r="D21" s="11"/>
      <c r="E21" s="11">
        <f t="shared" si="0"/>
        <v>0</v>
      </c>
    </row>
    <row r="22" spans="1:5" ht="25.5" x14ac:dyDescent="0.2">
      <c r="A22" s="8" t="s">
        <v>15</v>
      </c>
      <c r="B22" s="9"/>
      <c r="C22" s="10"/>
      <c r="D22" s="11"/>
      <c r="E22" s="11">
        <f t="shared" si="0"/>
        <v>0</v>
      </c>
    </row>
    <row r="23" spans="1:5" x14ac:dyDescent="0.2">
      <c r="A23" s="8" t="s">
        <v>16</v>
      </c>
      <c r="B23" s="9"/>
      <c r="C23" s="10"/>
      <c r="D23" s="11"/>
      <c r="E23" s="11">
        <f t="shared" si="0"/>
        <v>0</v>
      </c>
    </row>
    <row r="24" spans="1:5" x14ac:dyDescent="0.2">
      <c r="A24" s="8" t="s">
        <v>17</v>
      </c>
      <c r="B24" s="9"/>
      <c r="C24" s="10"/>
      <c r="D24" s="11"/>
      <c r="E24" s="11">
        <f t="shared" si="0"/>
        <v>0</v>
      </c>
    </row>
    <row r="25" spans="1:5" ht="25.5" x14ac:dyDescent="0.2">
      <c r="A25" s="8" t="s">
        <v>18</v>
      </c>
      <c r="B25" s="9"/>
      <c r="C25" s="10"/>
      <c r="D25" s="11"/>
      <c r="E25" s="11">
        <f t="shared" si="0"/>
        <v>0</v>
      </c>
    </row>
    <row r="26" spans="1:5" ht="25.5" x14ac:dyDescent="0.2">
      <c r="A26" s="8" t="s">
        <v>19</v>
      </c>
      <c r="B26" s="9"/>
      <c r="C26" s="10"/>
      <c r="D26" s="11"/>
      <c r="E26" s="11">
        <f t="shared" si="0"/>
        <v>0</v>
      </c>
    </row>
    <row r="27" spans="1:5" ht="51" x14ac:dyDescent="0.2">
      <c r="A27" s="8" t="s">
        <v>20</v>
      </c>
      <c r="B27" s="9"/>
      <c r="C27" s="10"/>
      <c r="D27" s="11"/>
      <c r="E27" s="11">
        <f t="shared" si="0"/>
        <v>0</v>
      </c>
    </row>
    <row r="28" spans="1:5" ht="38.25" x14ac:dyDescent="0.2">
      <c r="A28" s="8" t="s">
        <v>21</v>
      </c>
      <c r="B28" s="9"/>
      <c r="C28" s="10"/>
      <c r="D28" s="11"/>
      <c r="E28" s="11">
        <f t="shared" si="0"/>
        <v>0</v>
      </c>
    </row>
    <row r="29" spans="1:5" ht="25.5" x14ac:dyDescent="0.2">
      <c r="A29" s="8" t="s">
        <v>22</v>
      </c>
      <c r="B29" s="9"/>
      <c r="C29" s="10"/>
      <c r="D29" s="11"/>
      <c r="E29" s="11">
        <f t="shared" si="0"/>
        <v>0</v>
      </c>
    </row>
  </sheetData>
  <mergeCells count="1">
    <mergeCell ref="A1:A2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73" fitToHeight="0" orientation="portrait" r:id="rId1"/>
  <headerFooter>
    <oddHeader>&amp;LZmluva o dielo o výmene hydraulických častí turbokompresorov 650-21-2&amp;C
&amp;"Arial,Tučné"&amp;12Špecifikácia ZMLUVNEJ CENY&amp;RPríloha č. 3, Revízia 01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Hárok1!Názvy_tlače</vt:lpstr>
    </vt:vector>
  </TitlesOfParts>
  <Company>eustream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Mikula Martin</dc:creator>
  <cp:lastModifiedBy>Mikula Martin</cp:lastModifiedBy>
  <cp:lastPrinted>2019-07-12T19:05:00Z</cp:lastPrinted>
  <dcterms:created xsi:type="dcterms:W3CDTF">2019-07-12T18:49:04Z</dcterms:created>
  <dcterms:modified xsi:type="dcterms:W3CDTF">2019-07-12T19:08:13Z</dcterms:modified>
</cp:coreProperties>
</file>