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4240" windowHeight="12330"/>
  </bookViews>
  <sheets>
    <sheet name="Hárok1" sheetId="1" r:id="rId1"/>
    <sheet name="Hárok2" sheetId="2" r:id="rId2"/>
    <sheet name="Hárok3" sheetId="3" r:id="rId3"/>
  </sheets>
  <definedNames>
    <definedName name="_xlnm.Print_Titles" localSheetId="0">Hárok1!$1:$2</definedName>
  </definedNames>
  <calcPr calcId="145621"/>
</workbook>
</file>

<file path=xl/calcChain.xml><?xml version="1.0" encoding="utf-8"?>
<calcChain xmlns="http://schemas.openxmlformats.org/spreadsheetml/2006/main">
  <c r="E29" i="1" l="1"/>
  <c r="E28" i="1"/>
  <c r="E27" i="1"/>
  <c r="E26" i="1"/>
  <c r="E25" i="1"/>
  <c r="E24" i="1"/>
  <c r="E23" i="1"/>
  <c r="E22" i="1"/>
  <c r="E21" i="1"/>
  <c r="E20" i="1"/>
  <c r="E19" i="1"/>
  <c r="E18" i="1"/>
  <c r="E17" i="1"/>
  <c r="E16" i="1"/>
  <c r="E15" i="1"/>
  <c r="E14" i="1"/>
  <c r="E13" i="1"/>
  <c r="E12" i="1"/>
  <c r="E11" i="1"/>
  <c r="E10" i="1"/>
  <c r="E9" i="1"/>
  <c r="E8" i="1"/>
  <c r="E7" i="1"/>
  <c r="E6" i="1"/>
  <c r="E5" i="1"/>
  <c r="D4" i="1" l="1"/>
  <c r="E4" i="1" s="1"/>
  <c r="D3" i="1" s="1"/>
  <c r="E3" i="1" s="1"/>
</calcChain>
</file>

<file path=xl/sharedStrings.xml><?xml version="1.0" encoding="utf-8"?>
<sst xmlns="http://schemas.openxmlformats.org/spreadsheetml/2006/main" count="38" uniqueCount="38">
  <si>
    <t>Nové senzory pre meranie teploty radiálnych ložísk (2 x 2 kusy) a axiálneho ložiska (4 kusy) pre každú jednotku. Podrobnosti pozri v bode 4.4.</t>
  </si>
  <si>
    <t>Výroba</t>
  </si>
  <si>
    <t>Testy FAT</t>
  </si>
  <si>
    <t>Doprava</t>
  </si>
  <si>
    <t>Demontáž starých častí vrátane akustického krytu</t>
  </si>
  <si>
    <t>Inštalácia nových/modifikovaných častí na mieste, drobné časti (dodávka a montáž) a montáž akustického krytu vrátane skúšky tesnosti</t>
  </si>
  <si>
    <t>Dokumentácia podľa bodu 7 tohto dokumentu.</t>
  </si>
  <si>
    <t>Náhradné diely pre spustenie</t>
  </si>
  <si>
    <t>Akceptačné skúšky podľa bodu 5 tohto dokumentu, vrátane účasti školiteľa na skúškach garantovaných parametrov.</t>
  </si>
  <si>
    <t>Školenie pre obslužný personál</t>
  </si>
  <si>
    <t>Predbežné uvedenie do prevádzky a uvedenie do prevádzky</t>
  </si>
  <si>
    <t>Súprava špeciálnych nástrojov pre montáž a demontáž nového celku a rotora (1set).</t>
  </si>
  <si>
    <t>Posúdenie existujúcej regulácie prepätia a modifikácia v súlade s novou konštrukciou v prípade potreby.</t>
  </si>
  <si>
    <t>Posúdenie existujúceho olejového systému vrátane hlavného olejového čerpadla ako aj pomocného olejového čerpadla a v prípade potreby úprava s prihliadnutím na nový rozsah prevádzkových rýchlostí 2 050 – 3 700 ot/min.</t>
  </si>
  <si>
    <t>Posúdenie existujúceho tesniaceho olejového systému a prípadná úprava. Nový systém nesmie prekročiť spotrebu oleja súčasného systému 24 l/24 hodín.</t>
  </si>
  <si>
    <t>Modifikácia softvéru na existujúcom riadiacom systéme jednotky (Siemens PCS7) vrátane úpravy prepäťovej regulácie</t>
  </si>
  <si>
    <r>
      <t>o</t>
    </r>
    <r>
      <rPr>
        <sz val="10"/>
        <color theme="1"/>
        <rFont val="Times New Roman"/>
        <family val="1"/>
        <charset val="238"/>
      </rPr>
      <t xml:space="preserve">   </t>
    </r>
    <r>
      <rPr>
        <sz val="10"/>
        <color theme="1"/>
        <rFont val="Arial"/>
        <family val="2"/>
        <charset val="238"/>
      </rPr>
      <t>Nové vibračné snímače kompresora (9 ks pre každú jednotku) a ich montáž. Nové držiaky pre vibračné senzory (9 ks pre každú jednotku) a ich montáž. Podrobnosti pozri v bode 4.3.</t>
    </r>
  </si>
  <si>
    <t>-</t>
  </si>
  <si>
    <t>(EUR)</t>
  </si>
  <si>
    <t>Item</t>
  </si>
  <si>
    <t>Measure Unit</t>
  </si>
  <si>
    <t>Quantity</t>
  </si>
  <si>
    <t>Unit Price</t>
  </si>
  <si>
    <t>Price per Item</t>
  </si>
  <si>
    <t>CONTRATUAL PRICE</t>
  </si>
  <si>
    <t>PRICE FOR COMPRESSOR PH</t>
  </si>
  <si>
    <t>pcs</t>
  </si>
  <si>
    <t>pcsc</t>
  </si>
  <si>
    <t>(MU)</t>
  </si>
  <si>
    <t>(EUR/Mu)</t>
  </si>
  <si>
    <t>Design and construction of new inner hydraulic parts including evaluation against overtension</t>
  </si>
  <si>
    <t>Elaborationof CFD study (calculated dynamics of liquids)</t>
  </si>
  <si>
    <t>Design and engineering for new instruments and controls (I&amp;C)</t>
  </si>
  <si>
    <t>New assembly that includes:</t>
  </si>
  <si>
    <t>New diffuzors (if the original ones are not usable)</t>
  </si>
  <si>
    <t>New impeller with impeller wheels (if the original ones is not usable)</t>
  </si>
  <si>
    <t>New bearings – 2 x radial and 1 x axial (if the original ones are not usable)</t>
  </si>
  <si>
    <t>New oil seals (if the original ones are not usable)
Note: The bearings and oil seals must be designed so that there is no need for compressor casing modification in connection with their replacement. Should there be necessary any modification thereof, it shall be included within scope of supply and CONTRACTUAL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</si>
</sst>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5" x14ac:knownFonts="1">
    <font>
      <sz val="11"/>
      <color theme="1"/>
      <name val="Arial"/>
      <family val="2"/>
      <charset val="238"/>
    </font>
    <font>
      <sz val="10"/>
      <color theme="1"/>
      <name val="Arial"/>
      <family val="2"/>
      <charset val="238"/>
    </font>
    <font>
      <sz val="10"/>
      <color theme="1"/>
      <name val="Courier New"/>
      <family val="3"/>
      <charset val="238"/>
    </font>
    <font>
      <sz val="10"/>
      <color theme="1"/>
      <name val="Times New Roman"/>
      <family val="1"/>
      <charset val="238"/>
    </font>
    <font>
      <b/>
      <sz val="10"/>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49" fontId="1" fillId="0" borderId="1" xfId="0" applyNumberFormat="1" applyFont="1" applyBorder="1" applyAlignment="1">
      <alignment horizontal="justify" vertical="center" wrapText="1"/>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49" fontId="2"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A12" sqref="A12"/>
    </sheetView>
  </sheetViews>
  <sheetFormatPr defaultRowHeight="12.75" x14ac:dyDescent="0.2"/>
  <cols>
    <col min="1" max="1" width="55.625" style="1" customWidth="1"/>
    <col min="2" max="3" width="8.625" style="1" customWidth="1"/>
    <col min="4" max="4" width="15.625" style="1" customWidth="1"/>
    <col min="5" max="5" width="20.625" style="1" customWidth="1"/>
    <col min="6" max="16384" width="9" style="1"/>
  </cols>
  <sheetData>
    <row r="1" spans="1:5" ht="25.5" x14ac:dyDescent="0.2">
      <c r="A1" s="12" t="s">
        <v>19</v>
      </c>
      <c r="B1" s="2" t="s">
        <v>20</v>
      </c>
      <c r="C1" s="2" t="s">
        <v>21</v>
      </c>
      <c r="D1" s="2" t="s">
        <v>22</v>
      </c>
      <c r="E1" s="2" t="s">
        <v>23</v>
      </c>
    </row>
    <row r="2" spans="1:5" x14ac:dyDescent="0.2">
      <c r="A2" s="12"/>
      <c r="B2" s="2" t="s">
        <v>17</v>
      </c>
      <c r="C2" s="2" t="s">
        <v>28</v>
      </c>
      <c r="D2" s="2" t="s">
        <v>29</v>
      </c>
      <c r="E2" s="2" t="s">
        <v>18</v>
      </c>
    </row>
    <row r="3" spans="1:5" x14ac:dyDescent="0.2">
      <c r="A3" s="3" t="s">
        <v>24</v>
      </c>
      <c r="B3" s="4" t="s">
        <v>26</v>
      </c>
      <c r="C3" s="5">
        <v>2</v>
      </c>
      <c r="D3" s="6">
        <f>E4</f>
        <v>0</v>
      </c>
      <c r="E3" s="6">
        <f>D3*C3</f>
        <v>0</v>
      </c>
    </row>
    <row r="4" spans="1:5" x14ac:dyDescent="0.2">
      <c r="A4" s="3" t="s">
        <v>25</v>
      </c>
      <c r="B4" s="4" t="s">
        <v>27</v>
      </c>
      <c r="C4" s="5">
        <v>1</v>
      </c>
      <c r="D4" s="6">
        <f>SUM(E5:E29)</f>
        <v>0</v>
      </c>
      <c r="E4" s="6">
        <f>D4*C4</f>
        <v>0</v>
      </c>
    </row>
    <row r="5" spans="1:5" ht="25.5" x14ac:dyDescent="0.2">
      <c r="A5" s="7" t="s">
        <v>30</v>
      </c>
      <c r="B5" s="8"/>
      <c r="C5" s="9"/>
      <c r="D5" s="10"/>
      <c r="E5" s="10">
        <f>D5*C5</f>
        <v>0</v>
      </c>
    </row>
    <row r="6" spans="1:5" x14ac:dyDescent="0.2">
      <c r="A6" s="7" t="s">
        <v>31</v>
      </c>
      <c r="B6" s="8"/>
      <c r="C6" s="9"/>
      <c r="D6" s="10"/>
      <c r="E6" s="10">
        <f t="shared" ref="E6:E29" si="0">D6*C6</f>
        <v>0</v>
      </c>
    </row>
    <row r="7" spans="1:5" x14ac:dyDescent="0.2">
      <c r="A7" s="7" t="s">
        <v>32</v>
      </c>
      <c r="B7" s="8"/>
      <c r="C7" s="9"/>
      <c r="D7" s="10"/>
      <c r="E7" s="10">
        <f t="shared" si="0"/>
        <v>0</v>
      </c>
    </row>
    <row r="8" spans="1:5" x14ac:dyDescent="0.2">
      <c r="A8" s="7" t="s">
        <v>33</v>
      </c>
      <c r="B8" s="8"/>
      <c r="C8" s="9"/>
      <c r="D8" s="10"/>
      <c r="E8" s="10">
        <f t="shared" si="0"/>
        <v>0</v>
      </c>
    </row>
    <row r="9" spans="1:5" x14ac:dyDescent="0.2">
      <c r="A9" s="7" t="s">
        <v>34</v>
      </c>
      <c r="B9" s="8"/>
      <c r="C9" s="9"/>
      <c r="D9" s="10"/>
      <c r="E9" s="10">
        <f t="shared" si="0"/>
        <v>0</v>
      </c>
    </row>
    <row r="10" spans="1:5" x14ac:dyDescent="0.2">
      <c r="A10" s="7" t="s">
        <v>35</v>
      </c>
      <c r="B10" s="8"/>
      <c r="C10" s="9"/>
      <c r="D10" s="10"/>
      <c r="E10" s="10">
        <f t="shared" si="0"/>
        <v>0</v>
      </c>
    </row>
    <row r="11" spans="1:5" x14ac:dyDescent="0.2">
      <c r="A11" s="7" t="s">
        <v>36</v>
      </c>
      <c r="B11" s="8"/>
      <c r="C11" s="9"/>
      <c r="D11" s="10"/>
      <c r="E11" s="10">
        <f t="shared" si="0"/>
        <v>0</v>
      </c>
    </row>
    <row r="12" spans="1:5" ht="63.75" x14ac:dyDescent="0.2">
      <c r="A12" s="7" t="s">
        <v>37</v>
      </c>
      <c r="B12" s="8"/>
      <c r="C12" s="9"/>
      <c r="D12" s="10"/>
      <c r="E12" s="10">
        <f t="shared" si="0"/>
        <v>0</v>
      </c>
    </row>
    <row r="13" spans="1:5" ht="39" x14ac:dyDescent="0.2">
      <c r="A13" s="11" t="s">
        <v>16</v>
      </c>
      <c r="B13" s="8"/>
      <c r="C13" s="9"/>
      <c r="D13" s="10"/>
      <c r="E13" s="10">
        <f t="shared" si="0"/>
        <v>0</v>
      </c>
    </row>
    <row r="14" spans="1:5" ht="38.25" x14ac:dyDescent="0.2">
      <c r="A14" s="7" t="s">
        <v>0</v>
      </c>
      <c r="B14" s="8"/>
      <c r="C14" s="9"/>
      <c r="D14" s="10"/>
      <c r="E14" s="10">
        <f t="shared" si="0"/>
        <v>0</v>
      </c>
    </row>
    <row r="15" spans="1:5" x14ac:dyDescent="0.2">
      <c r="A15" s="7" t="s">
        <v>1</v>
      </c>
      <c r="B15" s="8"/>
      <c r="C15" s="9"/>
      <c r="D15" s="10"/>
      <c r="E15" s="10">
        <f t="shared" si="0"/>
        <v>0</v>
      </c>
    </row>
    <row r="16" spans="1:5" x14ac:dyDescent="0.2">
      <c r="A16" s="7" t="s">
        <v>2</v>
      </c>
      <c r="B16" s="8"/>
      <c r="C16" s="9"/>
      <c r="D16" s="10"/>
      <c r="E16" s="10">
        <f t="shared" si="0"/>
        <v>0</v>
      </c>
    </row>
    <row r="17" spans="1:5" x14ac:dyDescent="0.2">
      <c r="A17" s="7" t="s">
        <v>3</v>
      </c>
      <c r="B17" s="8"/>
      <c r="C17" s="9"/>
      <c r="D17" s="10"/>
      <c r="E17" s="10">
        <f t="shared" si="0"/>
        <v>0</v>
      </c>
    </row>
    <row r="18" spans="1:5" x14ac:dyDescent="0.2">
      <c r="A18" s="7" t="s">
        <v>4</v>
      </c>
      <c r="B18" s="8"/>
      <c r="C18" s="9"/>
      <c r="D18" s="10"/>
      <c r="E18" s="10">
        <f t="shared" si="0"/>
        <v>0</v>
      </c>
    </row>
    <row r="19" spans="1:5" ht="25.5" x14ac:dyDescent="0.2">
      <c r="A19" s="7" t="s">
        <v>5</v>
      </c>
      <c r="B19" s="8"/>
      <c r="C19" s="9"/>
      <c r="D19" s="10"/>
      <c r="E19" s="10">
        <f t="shared" si="0"/>
        <v>0</v>
      </c>
    </row>
    <row r="20" spans="1:5" x14ac:dyDescent="0.2">
      <c r="A20" s="7" t="s">
        <v>6</v>
      </c>
      <c r="B20" s="8"/>
      <c r="C20" s="9"/>
      <c r="D20" s="10"/>
      <c r="E20" s="10">
        <f t="shared" si="0"/>
        <v>0</v>
      </c>
    </row>
    <row r="21" spans="1:5" x14ac:dyDescent="0.2">
      <c r="A21" s="7" t="s">
        <v>7</v>
      </c>
      <c r="B21" s="8"/>
      <c r="C21" s="9"/>
      <c r="D21" s="10"/>
      <c r="E21" s="10">
        <f t="shared" si="0"/>
        <v>0</v>
      </c>
    </row>
    <row r="22" spans="1:5" ht="25.5" x14ac:dyDescent="0.2">
      <c r="A22" s="7" t="s">
        <v>8</v>
      </c>
      <c r="B22" s="8"/>
      <c r="C22" s="9"/>
      <c r="D22" s="10"/>
      <c r="E22" s="10">
        <f t="shared" si="0"/>
        <v>0</v>
      </c>
    </row>
    <row r="23" spans="1:5" x14ac:dyDescent="0.2">
      <c r="A23" s="7" t="s">
        <v>9</v>
      </c>
      <c r="B23" s="8"/>
      <c r="C23" s="9"/>
      <c r="D23" s="10"/>
      <c r="E23" s="10">
        <f t="shared" si="0"/>
        <v>0</v>
      </c>
    </row>
    <row r="24" spans="1:5" x14ac:dyDescent="0.2">
      <c r="A24" s="7" t="s">
        <v>10</v>
      </c>
      <c r="B24" s="8"/>
      <c r="C24" s="9"/>
      <c r="D24" s="10"/>
      <c r="E24" s="10">
        <f t="shared" si="0"/>
        <v>0</v>
      </c>
    </row>
    <row r="25" spans="1:5" ht="25.5" x14ac:dyDescent="0.2">
      <c r="A25" s="7" t="s">
        <v>11</v>
      </c>
      <c r="B25" s="8"/>
      <c r="C25" s="9"/>
      <c r="D25" s="10"/>
      <c r="E25" s="10">
        <f t="shared" si="0"/>
        <v>0</v>
      </c>
    </row>
    <row r="26" spans="1:5" ht="25.5" x14ac:dyDescent="0.2">
      <c r="A26" s="7" t="s">
        <v>12</v>
      </c>
      <c r="B26" s="8"/>
      <c r="C26" s="9"/>
      <c r="D26" s="10"/>
      <c r="E26" s="10">
        <f t="shared" si="0"/>
        <v>0</v>
      </c>
    </row>
    <row r="27" spans="1:5" ht="51" x14ac:dyDescent="0.2">
      <c r="A27" s="7" t="s">
        <v>13</v>
      </c>
      <c r="B27" s="8"/>
      <c r="C27" s="9"/>
      <c r="D27" s="10"/>
      <c r="E27" s="10">
        <f t="shared" si="0"/>
        <v>0</v>
      </c>
    </row>
    <row r="28" spans="1:5" ht="38.25" x14ac:dyDescent="0.2">
      <c r="A28" s="7" t="s">
        <v>14</v>
      </c>
      <c r="B28" s="8"/>
      <c r="C28" s="9"/>
      <c r="D28" s="10"/>
      <c r="E28" s="10">
        <f t="shared" si="0"/>
        <v>0</v>
      </c>
    </row>
    <row r="29" spans="1:5" ht="25.5" x14ac:dyDescent="0.2">
      <c r="A29" s="7" t="s">
        <v>15</v>
      </c>
      <c r="B29" s="8"/>
      <c r="C29" s="9"/>
      <c r="D29" s="10"/>
      <c r="E29" s="10">
        <f t="shared" si="0"/>
        <v>0</v>
      </c>
    </row>
  </sheetData>
  <mergeCells count="1">
    <mergeCell ref="A1:A2"/>
  </mergeCells>
  <printOptions horizontalCentered="1"/>
  <pageMargins left="0.70866141732283472" right="0.70866141732283472" top="0.94488188976377963" bottom="0.74803149606299213" header="0.31496062992125984" footer="0.31496062992125984"/>
  <pageSetup paperSize="9" scale="73" fitToHeight="0" orientation="portrait" r:id="rId1"/>
  <headerFooter>
    <oddHeader>&amp;LZmluva o dielo o výmene hydraulických častí turbokompresorov 650-21-2&amp;C
&amp;"Arial,Tučné"&amp;12Špecifikácia ZMLUVNEJ CENY&amp;RPríloha č. 3, Revízia 01</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Hárok1</vt:lpstr>
      <vt:lpstr>Hárok2</vt:lpstr>
      <vt:lpstr>Hárok3</vt:lpstr>
      <vt:lpstr>Hárok1!Názvy_tlače</vt:lpstr>
    </vt:vector>
  </TitlesOfParts>
  <Company>eustream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Mikula Martin</dc:creator>
  <cp:lastModifiedBy>Mikula Martin</cp:lastModifiedBy>
  <cp:lastPrinted>2019-07-12T19:05:00Z</cp:lastPrinted>
  <dcterms:created xsi:type="dcterms:W3CDTF">2019-07-12T18:49:04Z</dcterms:created>
  <dcterms:modified xsi:type="dcterms:W3CDTF">2019-07-18T14:31:15Z</dcterms:modified>
</cp:coreProperties>
</file>