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HYPERONE\home\jfekiacova\VO_v riešení_neukončené\57_NLM_RIMAVSKÁ SOBOTA – opakovaná 48\1a_námietky zo strany uchádzačov\"/>
    </mc:Choice>
  </mc:AlternateContent>
  <xr:revisionPtr revIDLastSave="0" documentId="13_ncr:1_{0399D2B0-0006-456F-9931-8229F99358B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árok1" sheetId="1" r:id="rId1"/>
    <sheet name="Hárok2" sheetId="2" r:id="rId2"/>
    <sheet name="Hárok3" sheetId="3" r:id="rId3"/>
  </sheets>
  <definedNames>
    <definedName name="_xlnm.Print_Area" localSheetId="0">Hárok1!$A$1:$J$34</definedName>
    <definedName name="OLE_LINK71" localSheetId="0">Hárok1!$A$11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G25" i="1"/>
  <c r="H25" i="1" s="1"/>
  <c r="F24" i="1"/>
  <c r="G24" i="1"/>
  <c r="H24" i="1" s="1"/>
  <c r="G19" i="1" l="1"/>
  <c r="F19" i="1"/>
  <c r="H19" i="1" l="1"/>
  <c r="F21" i="1"/>
  <c r="F22" i="1"/>
  <c r="F23" i="1"/>
  <c r="F20" i="1"/>
  <c r="G21" i="1" l="1"/>
  <c r="H21" i="1" s="1"/>
  <c r="G22" i="1"/>
  <c r="H22" i="1" s="1"/>
  <c r="G23" i="1"/>
  <c r="H23" i="1" s="1"/>
  <c r="G20" i="1"/>
  <c r="G26" i="1" l="1"/>
  <c r="H20" i="1"/>
  <c r="H26" i="1" s="1"/>
</calcChain>
</file>

<file path=xl/sharedStrings.xml><?xml version="1.0" encoding="utf-8"?>
<sst xmlns="http://schemas.openxmlformats.org/spreadsheetml/2006/main" count="49" uniqueCount="43">
  <si>
    <t>Názov</t>
  </si>
  <si>
    <t>Počet</t>
  </si>
  <si>
    <t>Cena spolu s DPH</t>
  </si>
  <si>
    <t>Obchodné meno</t>
  </si>
  <si>
    <t xml:space="preserve">Adresa alebo sídlo </t>
  </si>
  <si>
    <t>IČO</t>
  </si>
  <si>
    <t>Kontaktná osoba</t>
  </si>
  <si>
    <t>Telefón</t>
  </si>
  <si>
    <t>E-mail</t>
  </si>
  <si>
    <t>Návrh uchádzača na plnenie kritérií:</t>
  </si>
  <si>
    <t>Uchádzač:</t>
  </si>
  <si>
    <t>Cena spolu bez DPH</t>
  </si>
  <si>
    <t>Položka</t>
  </si>
  <si>
    <t>Jednotková cena bez DPH</t>
  </si>
  <si>
    <t>Jednotková cena s DPH</t>
  </si>
  <si>
    <t xml:space="preserve"> </t>
  </si>
  <si>
    <t>SPOLU</t>
  </si>
  <si>
    <t>Platca DPH (áno/nie)</t>
  </si>
  <si>
    <t>Vysavač</t>
  </si>
  <si>
    <t>Elektrická brúska</t>
  </si>
  <si>
    <t>Elektrická vŕtačka</t>
  </si>
  <si>
    <t>Aplikačné pištole na tmelenie</t>
  </si>
  <si>
    <t>Pištoľová brúska</t>
  </si>
  <si>
    <t>Pneumatická pásová brúska</t>
  </si>
  <si>
    <t>Uhlová brúska</t>
  </si>
  <si>
    <t>V .............. , dňa ................</t>
  </si>
  <si>
    <t>Uchádzač uvedie - Obchodný názov/značka/model/typ tovaru</t>
  </si>
  <si>
    <t>Uchádzač vyplní len tento stĺpec</t>
  </si>
  <si>
    <t>Uchádzač týmto vyhlasuje, že cena je stanovená za celý predmet zákazky a obsahuje všetky náklady najmä dopravu na miesto plnenia, konzultáciu presného umiestnenia, zaškolenie a inštaláciu na mieste plnenia a všetky ostatné súvisiace náklady súvisiace s predmetom obstarávania v súlade s opisom predmetu zákazky. V súvislosti s touto zákazkou nevzniknú objednávateľovi  žiadne iné dodatočné náklady.</t>
  </si>
  <si>
    <t>Meno, podpis a pečiatka uchádzača</t>
  </si>
  <si>
    <t>Technické parametre</t>
  </si>
  <si>
    <t>Technická špecifikácia a cenová kalkulácia ponúkaného tovaru</t>
  </si>
  <si>
    <t>Požaduje sa dodať nový výrobok, nevystavovaný, nerepasovaný, v originálnom obale od výrobcu.</t>
  </si>
  <si>
    <r>
      <t xml:space="preserve">k verejnému obstarávaniu s názvom: „Stredná odborná škola technická a agropotravinárska Rimavská Sobota – Atraktívne prostredie pre odborné vzdelávanie a prípravu na jednom mieste, pod jednou strechou – Vybavenie a náradie do autodielne“, </t>
    </r>
    <r>
      <rPr>
        <b/>
        <sz val="12"/>
        <rFont val="Calibri"/>
        <family val="2"/>
        <charset val="238"/>
      </rPr>
      <t>časti predmetu zákazky č. 2:</t>
    </r>
    <r>
      <rPr>
        <b/>
        <i/>
        <sz val="12"/>
        <rFont val="Calibri"/>
        <family val="2"/>
        <charset val="238"/>
      </rPr>
      <t xml:space="preserve"> Náradie do autodielne </t>
    </r>
  </si>
  <si>
    <t xml:space="preserve">Uchádzač potvrdí slovom "áno"/"nie", alebo uvedie konkrétny rozdielny parameter v zmysle prednastavených parametrov/technickej špecifikácie </t>
  </si>
  <si>
    <t>Príloha č. 1 kúpnej zmluvy</t>
  </si>
  <si>
    <r>
      <t xml:space="preserve">Elektrická brúska s excentrickým pohybom. Vybavená bezkartáčovým motorom. Brúsny tanier s priemerom </t>
    </r>
    <r>
      <rPr>
        <b/>
        <sz val="11"/>
        <color rgb="FFFF0000"/>
        <rFont val="Calibri"/>
        <family val="2"/>
        <charset val="238"/>
        <scheme val="minor"/>
      </rPr>
      <t>min.</t>
    </r>
    <r>
      <rPr>
        <b/>
        <sz val="11"/>
        <color theme="1"/>
        <rFont val="Calibri"/>
        <family val="2"/>
        <charset val="238"/>
        <scheme val="minor"/>
      </rPr>
      <t xml:space="preserve"> 150mm. Elektronická regulácia otáčok. Počet otáčok 4000 - 10000min. S odsávaním. Hmotnosť </t>
    </r>
    <r>
      <rPr>
        <b/>
        <sz val="11"/>
        <color rgb="FFFF0000"/>
        <rFont val="Calibri"/>
        <family val="2"/>
        <charset val="238"/>
        <scheme val="minor"/>
      </rPr>
      <t>max 1,5 kg,</t>
    </r>
    <r>
      <rPr>
        <b/>
        <sz val="11"/>
        <color theme="1"/>
        <rFont val="Calibri"/>
        <family val="2"/>
        <charset val="238"/>
        <scheme val="minor"/>
      </rPr>
      <t xml:space="preserve"> alebo jeho ekvivalent</t>
    </r>
  </si>
  <si>
    <r>
      <t xml:space="preserve">Elektrická vŕtačka. Elektronická regulácia otáčok. Plynulý rozbech. Príkon </t>
    </r>
    <r>
      <rPr>
        <b/>
        <sz val="11"/>
        <color rgb="FFFF0000"/>
        <rFont val="Calibri"/>
        <family val="2"/>
        <charset val="238"/>
        <scheme val="minor"/>
      </rPr>
      <t>min.</t>
    </r>
    <r>
      <rPr>
        <b/>
        <sz val="11"/>
        <color theme="1"/>
        <rFont val="Calibri"/>
        <family val="2"/>
        <charset val="238"/>
        <scheme val="minor"/>
      </rPr>
      <t xml:space="preserve">760W. Otáčky naprázdno: 1. rychlost 0-1 000 ot/min 2. rychlosť 0-3 050 ot/min. Max. krútiaci moment: 1. rychlosť </t>
    </r>
    <r>
      <rPr>
        <b/>
        <sz val="11"/>
        <color rgb="FFFF0000"/>
        <rFont val="Calibri"/>
        <family val="2"/>
        <charset val="238"/>
        <scheme val="minor"/>
      </rPr>
      <t>min.36 Nm</t>
    </r>
    <r>
      <rPr>
        <b/>
        <sz val="11"/>
        <color theme="1"/>
        <rFont val="Calibri"/>
        <family val="2"/>
        <charset val="238"/>
        <scheme val="minor"/>
      </rPr>
      <t xml:space="preserve">, 2. rychlosť </t>
    </r>
    <r>
      <rPr>
        <b/>
        <sz val="11"/>
        <color rgb="FFFF0000"/>
        <rFont val="Calibri"/>
        <family val="2"/>
        <charset val="238"/>
        <scheme val="minor"/>
      </rPr>
      <t>min.</t>
    </r>
    <r>
      <rPr>
        <b/>
        <sz val="11"/>
        <color theme="1"/>
        <rFont val="Calibri"/>
        <family val="2"/>
        <charset val="238"/>
        <scheme val="minor"/>
      </rPr>
      <t xml:space="preserve"> 15 Nm. Hmotnosť </t>
    </r>
    <r>
      <rPr>
        <b/>
        <sz val="11"/>
        <color rgb="FFFF0000"/>
        <rFont val="Calibri"/>
        <family val="2"/>
        <charset val="238"/>
        <scheme val="minor"/>
      </rPr>
      <t>max.</t>
    </r>
    <r>
      <rPr>
        <b/>
        <sz val="11"/>
        <color theme="1"/>
        <rFont val="Calibri"/>
        <family val="2"/>
        <charset val="238"/>
        <scheme val="minor"/>
      </rPr>
      <t xml:space="preserve"> 2,6kg, alebo jeho ekvivalent</t>
    </r>
  </si>
  <si>
    <r>
      <t xml:space="preserve">Kompaktné rozmery, Výkon 1200W, Hmotnosť </t>
    </r>
    <r>
      <rPr>
        <b/>
        <sz val="11"/>
        <color rgb="FFFF0000"/>
        <rFont val="Calibri"/>
        <family val="2"/>
        <charset val="238"/>
        <scheme val="minor"/>
      </rPr>
      <t>max.16 kg</t>
    </r>
    <r>
      <rPr>
        <b/>
        <sz val="11"/>
        <color theme="1"/>
        <rFont val="Calibri"/>
        <family val="2"/>
        <charset val="238"/>
        <scheme val="minor"/>
      </rPr>
      <t xml:space="preserve">, Obsah nádoby </t>
    </r>
    <r>
      <rPr>
        <b/>
        <sz val="11"/>
        <color rgb="FFFF0000"/>
        <rFont val="Calibri"/>
        <family val="2"/>
        <charset val="238"/>
        <scheme val="minor"/>
      </rPr>
      <t>min</t>
    </r>
    <r>
      <rPr>
        <b/>
        <sz val="11"/>
        <color theme="1"/>
        <rFont val="Calibri"/>
        <family val="2"/>
        <charset val="238"/>
        <scheme val="minor"/>
      </rPr>
      <t xml:space="preserve"> 30 ltr, Rozmery </t>
    </r>
    <r>
      <rPr>
        <b/>
        <sz val="11"/>
        <color rgb="FFFF0000"/>
        <rFont val="Calibri"/>
        <family val="2"/>
        <charset val="238"/>
        <scheme val="minor"/>
      </rPr>
      <t>max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rgb="FFFF0000"/>
        <rFont val="Calibri"/>
        <family val="2"/>
        <charset val="238"/>
        <scheme val="minor"/>
      </rPr>
      <t>430 x  450 x 750 mm</t>
    </r>
    <r>
      <rPr>
        <b/>
        <sz val="11"/>
        <color theme="1"/>
        <rFont val="Calibri"/>
        <family val="2"/>
        <charset val="238"/>
        <scheme val="minor"/>
      </rPr>
      <t xml:space="preserve">, Manuálne čistenie filtrov, alebo jeho ekvivalent                                                      </t>
    </r>
  </si>
  <si>
    <r>
      <t xml:space="preserve">Vzduchová pištoľ </t>
    </r>
    <r>
      <rPr>
        <b/>
        <sz val="11"/>
        <color rgb="FFFF0000"/>
        <rFont val="Calibri"/>
        <family val="2"/>
        <charset val="238"/>
        <scheme val="minor"/>
      </rPr>
      <t>UBC na kartuše alebo vzduchová pištoľ  UBC s nádobou</t>
    </r>
    <r>
      <rPr>
        <b/>
        <sz val="11"/>
        <color theme="1"/>
        <rFont val="Calibri"/>
        <family val="2"/>
        <charset val="238"/>
        <scheme val="minor"/>
      </rPr>
      <t xml:space="preserve"> . Použitie pre UBC, hliníkové i plastové kartuše, Max. tlak 8 bar</t>
    </r>
  </si>
  <si>
    <t>Vzduchová pištoľová brúska. Ideálna pre obrusovanie a prípravu povrchu. Motor s výkonom 0,45 konských síl. Hmotnosť 0,8 kg Max. otáčky 18000min. Určená pre disky s priemerom 50mm a 75mm, alebo jeho ekvivalent</t>
  </si>
  <si>
    <r>
      <t>Vzduchová pásová brúska. Ideálna na obrusovanie bodových zvarov a ďalších prvchov karosérie. Otáčky 17000min. Hmotnosť 0,94 kg</t>
    </r>
    <r>
      <rPr>
        <b/>
        <sz val="11"/>
        <rFont val="Calibri"/>
        <family val="2"/>
        <charset val="238"/>
        <scheme val="minor"/>
      </rPr>
      <t>,</t>
    </r>
    <r>
      <rPr>
        <b/>
        <sz val="11"/>
        <color theme="1"/>
        <rFont val="Calibri"/>
        <family val="2"/>
        <charset val="238"/>
        <scheme val="minor"/>
      </rPr>
      <t xml:space="preserve"> alebo jeho ekvivalent</t>
    </r>
  </si>
  <si>
    <t>Uhlová brúska. Motor s výkonom 0,7 konských síl. Max. otáčky 20000min. Hmotnosť 0,87 kg. Pre rezanie rôznych materiálov, alebo jeho ekvivalent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</si>
</sst>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FF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b/>
      <i/>
      <sz val="12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16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/>
    <xf numFmtId="0" fontId="4" fillId="0" borderId="0" xfId="0" applyFont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10" fillId="0" borderId="0" xfId="0" applyFont="1" applyAlignment="1">
      <alignment wrapText="1"/>
    </xf>
    <xf numFmtId="164" fontId="0" fillId="4" borderId="1" xfId="0" applyNumberFormat="1" applyFill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0" fontId="6" fillId="4" borderId="1" xfId="0" applyFont="1" applyFill="1" applyBorder="1"/>
    <xf numFmtId="0" fontId="11" fillId="0" borderId="0" xfId="0" applyFont="1" applyAlignment="1">
      <alignment horizontal="left"/>
    </xf>
    <xf numFmtId="0" fontId="11" fillId="0" borderId="0" xfId="0" applyFont="1" applyAlignment="1">
      <alignment wrapText="1"/>
    </xf>
    <xf numFmtId="0" fontId="1" fillId="2" borderId="11" xfId="0" applyFont="1" applyFill="1" applyBorder="1" applyAlignment="1">
      <alignment horizontal="left" vertical="center" wrapText="1"/>
    </xf>
    <xf numFmtId="164" fontId="0" fillId="4" borderId="16" xfId="0" applyNumberFormat="1" applyFill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right" vertical="center"/>
    </xf>
    <xf numFmtId="164" fontId="1" fillId="2" borderId="9" xfId="0" applyNumberFormat="1" applyFont="1" applyFill="1" applyBorder="1" applyAlignment="1">
      <alignment horizontal="right" vertical="center"/>
    </xf>
    <xf numFmtId="0" fontId="4" fillId="4" borderId="17" xfId="0" applyFont="1" applyFill="1" applyBorder="1" applyAlignment="1">
      <alignment horizontal="left" vertical="center" wrapText="1"/>
    </xf>
    <xf numFmtId="0" fontId="4" fillId="4" borderId="18" xfId="0" applyFont="1" applyFill="1" applyBorder="1" applyAlignment="1">
      <alignment horizontal="left" vertical="center" wrapText="1"/>
    </xf>
    <xf numFmtId="0" fontId="4" fillId="4" borderId="19" xfId="0" applyFont="1" applyFill="1" applyBorder="1" applyAlignment="1">
      <alignment vertical="center" wrapText="1"/>
    </xf>
    <xf numFmtId="49" fontId="4" fillId="4" borderId="18" xfId="0" applyNumberFormat="1" applyFont="1" applyFill="1" applyBorder="1" applyAlignment="1">
      <alignment horizontal="left" vertical="center" wrapText="1"/>
    </xf>
    <xf numFmtId="0" fontId="9" fillId="4" borderId="19" xfId="2" applyFill="1" applyBorder="1" applyAlignment="1">
      <alignment horizontal="left" vertical="center" wrapText="1"/>
    </xf>
    <xf numFmtId="0" fontId="0" fillId="4" borderId="18" xfId="0" applyFill="1" applyBorder="1"/>
    <xf numFmtId="0" fontId="6" fillId="4" borderId="6" xfId="0" applyFont="1" applyFill="1" applyBorder="1"/>
    <xf numFmtId="0" fontId="0" fillId="4" borderId="19" xfId="0" applyFill="1" applyBorder="1"/>
    <xf numFmtId="0" fontId="7" fillId="0" borderId="20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5" borderId="0" xfId="0" applyFill="1"/>
    <xf numFmtId="0" fontId="13" fillId="0" borderId="0" xfId="0" applyFont="1" applyAlignment="1">
      <alignment horizontal="left"/>
    </xf>
    <xf numFmtId="0" fontId="13" fillId="0" borderId="0" xfId="0" applyFont="1" applyAlignment="1">
      <alignment wrapText="1"/>
    </xf>
    <xf numFmtId="0" fontId="7" fillId="2" borderId="7" xfId="0" applyFont="1" applyFill="1" applyBorder="1" applyAlignment="1">
      <alignment horizontal="center" vertical="center" wrapText="1"/>
    </xf>
    <xf numFmtId="0" fontId="19" fillId="0" borderId="0" xfId="0" applyFont="1"/>
    <xf numFmtId="0" fontId="0" fillId="0" borderId="0" xfId="0" applyAlignment="1">
      <alignment horizont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3" borderId="14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15" xfId="0" applyFont="1" applyFill="1" applyBorder="1" applyAlignment="1">
      <alignment vertical="center" wrapText="1"/>
    </xf>
    <xf numFmtId="0" fontId="14" fillId="0" borderId="0" xfId="0" applyFont="1" applyAlignment="1">
      <alignment horizontal="left" wrapText="1"/>
    </xf>
    <xf numFmtId="0" fontId="1" fillId="5" borderId="2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</cellXfs>
  <cellStyles count="3">
    <cellStyle name="Hypertextové prepojenie" xfId="2" builtinId="8"/>
    <cellStyle name="Hypertextové prepojenie 2" xfId="1" xr:uid="{00000000-0005-0000-0000-000001000000}"/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zoomScale="90" zoomScaleNormal="90" zoomScaleSheetLayoutView="90" zoomScalePageLayoutView="75" workbookViewId="0">
      <selection activeCell="C24" sqref="C24"/>
    </sheetView>
  </sheetViews>
  <sheetFormatPr defaultColWidth="8.6640625" defaultRowHeight="14.4" x14ac:dyDescent="0.3"/>
  <cols>
    <col min="1" max="1" width="7.6640625" customWidth="1"/>
    <col min="2" max="2" width="46.33203125" customWidth="1"/>
    <col min="3" max="3" width="67.44140625" customWidth="1"/>
    <col min="4" max="4" width="9.33203125" customWidth="1"/>
    <col min="5" max="5" width="12.6640625" customWidth="1"/>
    <col min="6" max="7" width="11.6640625" customWidth="1"/>
    <col min="8" max="8" width="10.6640625" customWidth="1"/>
    <col min="9" max="9" width="33.5546875" style="11" customWidth="1"/>
    <col min="10" max="10" width="31" customWidth="1"/>
    <col min="13" max="13" width="79.6640625" customWidth="1"/>
  </cols>
  <sheetData>
    <row r="1" spans="1:10" x14ac:dyDescent="0.3">
      <c r="A1" s="44" t="s">
        <v>35</v>
      </c>
      <c r="D1" s="45"/>
      <c r="E1" s="45"/>
      <c r="F1" s="45"/>
      <c r="G1" s="45"/>
      <c r="H1" s="45"/>
    </row>
    <row r="2" spans="1:10" ht="18" x14ac:dyDescent="0.3">
      <c r="A2" s="46" t="s">
        <v>31</v>
      </c>
      <c r="B2" s="46"/>
      <c r="C2" s="46"/>
      <c r="D2" s="46"/>
      <c r="E2" s="46"/>
      <c r="F2" s="46"/>
      <c r="G2" s="46"/>
      <c r="H2" s="46"/>
    </row>
    <row r="3" spans="1:10" ht="36.6" customHeight="1" x14ac:dyDescent="0.3">
      <c r="A3" s="47" t="s">
        <v>33</v>
      </c>
      <c r="B3" s="47"/>
      <c r="C3" s="47"/>
      <c r="D3" s="47"/>
      <c r="E3" s="47"/>
      <c r="F3" s="47"/>
      <c r="G3" s="47"/>
      <c r="H3" s="47"/>
    </row>
    <row r="4" spans="1:10" ht="15.6" x14ac:dyDescent="0.3">
      <c r="A4" s="7"/>
      <c r="B4" s="7"/>
      <c r="C4" s="7"/>
      <c r="D4" s="7"/>
      <c r="E4" s="7"/>
      <c r="F4" s="7"/>
      <c r="G4" s="7"/>
      <c r="H4" s="7"/>
    </row>
    <row r="5" spans="1:10" ht="15" thickBot="1" x14ac:dyDescent="0.35">
      <c r="A5" s="56" t="s">
        <v>10</v>
      </c>
      <c r="B5" s="56"/>
      <c r="C5" s="12"/>
      <c r="D5" s="1"/>
      <c r="E5" s="1"/>
      <c r="F5" s="1"/>
      <c r="G5" s="1"/>
      <c r="H5" s="1"/>
    </row>
    <row r="6" spans="1:10" ht="25.2" customHeight="1" x14ac:dyDescent="0.3">
      <c r="A6" s="52" t="s">
        <v>3</v>
      </c>
      <c r="B6" s="57"/>
      <c r="C6" s="26"/>
      <c r="D6" s="8"/>
      <c r="E6" s="8"/>
      <c r="F6" s="8"/>
      <c r="G6" s="8"/>
      <c r="H6" s="8"/>
    </row>
    <row r="7" spans="1:10" ht="25.2" customHeight="1" x14ac:dyDescent="0.3">
      <c r="A7" s="54" t="s">
        <v>4</v>
      </c>
      <c r="B7" s="58"/>
      <c r="C7" s="27"/>
      <c r="D7" s="8"/>
      <c r="E7" s="8"/>
      <c r="F7" s="8"/>
      <c r="G7" s="8"/>
      <c r="H7" s="8"/>
    </row>
    <row r="8" spans="1:10" ht="25.2" customHeight="1" x14ac:dyDescent="0.3">
      <c r="A8" s="59" t="s">
        <v>5</v>
      </c>
      <c r="B8" s="60"/>
      <c r="C8" s="27"/>
      <c r="D8" s="8"/>
      <c r="E8" s="8"/>
      <c r="F8" s="8"/>
      <c r="G8" s="8"/>
      <c r="H8" s="8"/>
    </row>
    <row r="9" spans="1:10" ht="25.2" customHeight="1" thickBot="1" x14ac:dyDescent="0.35">
      <c r="A9" s="61" t="s">
        <v>17</v>
      </c>
      <c r="B9" s="62"/>
      <c r="C9" s="28"/>
      <c r="D9" s="8"/>
      <c r="E9" s="8"/>
      <c r="F9" s="8"/>
      <c r="G9" s="8"/>
      <c r="H9" s="8"/>
    </row>
    <row r="10" spans="1:10" ht="25.2" customHeight="1" thickBot="1" x14ac:dyDescent="0.35">
      <c r="B10" s="1"/>
      <c r="C10" s="1"/>
      <c r="D10" s="1"/>
      <c r="E10" s="1"/>
      <c r="F10" s="1"/>
      <c r="G10" s="1"/>
      <c r="H10" s="1"/>
    </row>
    <row r="11" spans="1:10" ht="25.2" customHeight="1" x14ac:dyDescent="0.3">
      <c r="A11" s="52" t="s">
        <v>6</v>
      </c>
      <c r="B11" s="53"/>
      <c r="C11" s="26"/>
      <c r="D11" s="8"/>
      <c r="E11" s="8"/>
      <c r="F11" s="8"/>
      <c r="G11" s="8"/>
      <c r="H11" s="8"/>
    </row>
    <row r="12" spans="1:10" ht="25.2" customHeight="1" x14ac:dyDescent="0.3">
      <c r="A12" s="54" t="s">
        <v>7</v>
      </c>
      <c r="B12" s="55"/>
      <c r="C12" s="29"/>
      <c r="D12" s="8"/>
      <c r="E12" s="8"/>
      <c r="F12" s="8"/>
      <c r="G12" s="8"/>
      <c r="H12" s="8"/>
    </row>
    <row r="13" spans="1:10" ht="25.2" customHeight="1" thickBot="1" x14ac:dyDescent="0.35">
      <c r="A13" s="50" t="s">
        <v>8</v>
      </c>
      <c r="B13" s="51"/>
      <c r="C13" s="30"/>
      <c r="D13" s="8"/>
      <c r="E13" s="8"/>
      <c r="F13" s="8"/>
      <c r="G13" s="8"/>
      <c r="H13" s="8"/>
    </row>
    <row r="14" spans="1:10" x14ac:dyDescent="0.3">
      <c r="B14" s="1"/>
      <c r="C14" s="1"/>
      <c r="D14" s="1"/>
      <c r="E14" s="1"/>
      <c r="F14" s="1"/>
      <c r="G14" s="1"/>
      <c r="H14" s="1"/>
    </row>
    <row r="15" spans="1:10" ht="43.2" x14ac:dyDescent="0.3">
      <c r="A15" s="2" t="s">
        <v>9</v>
      </c>
      <c r="D15" s="1"/>
      <c r="E15" s="14" t="s">
        <v>27</v>
      </c>
      <c r="F15" s="1"/>
      <c r="G15" s="1"/>
      <c r="H15" s="1"/>
      <c r="I15" s="14" t="s">
        <v>27</v>
      </c>
      <c r="J15" s="14" t="s">
        <v>27</v>
      </c>
    </row>
    <row r="16" spans="1:10" ht="15" thickBot="1" x14ac:dyDescent="0.35"/>
    <row r="17" spans="1:10" ht="87" customHeight="1" thickBot="1" x14ac:dyDescent="0.35">
      <c r="A17" s="3" t="s">
        <v>12</v>
      </c>
      <c r="B17" s="4" t="s">
        <v>0</v>
      </c>
      <c r="C17" s="5" t="s">
        <v>30</v>
      </c>
      <c r="D17" s="4" t="s">
        <v>1</v>
      </c>
      <c r="E17" s="5" t="s">
        <v>13</v>
      </c>
      <c r="F17" s="5" t="s">
        <v>14</v>
      </c>
      <c r="G17" s="5" t="s">
        <v>11</v>
      </c>
      <c r="H17" s="6" t="s">
        <v>2</v>
      </c>
      <c r="I17" s="43" t="s">
        <v>34</v>
      </c>
      <c r="J17" s="6" t="s">
        <v>26</v>
      </c>
    </row>
    <row r="18" spans="1:10" s="40" customFormat="1" ht="7.2" customHeight="1" x14ac:dyDescent="0.3">
      <c r="A18" s="64" t="s">
        <v>15</v>
      </c>
      <c r="B18" s="65"/>
      <c r="C18" s="65"/>
      <c r="D18" s="65"/>
      <c r="E18" s="65"/>
      <c r="F18" s="65"/>
      <c r="G18" s="65"/>
      <c r="H18" s="65"/>
      <c r="I18" s="65"/>
      <c r="J18" s="66"/>
    </row>
    <row r="19" spans="1:10" ht="84" customHeight="1" x14ac:dyDescent="0.3">
      <c r="A19" s="34">
        <v>1</v>
      </c>
      <c r="B19" s="36" t="s">
        <v>18</v>
      </c>
      <c r="C19" s="10" t="s">
        <v>38</v>
      </c>
      <c r="D19" s="38">
        <v>1</v>
      </c>
      <c r="E19" s="15">
        <v>0</v>
      </c>
      <c r="F19" s="9">
        <f>E19*1.2</f>
        <v>0</v>
      </c>
      <c r="G19" s="9">
        <f>D19*E19</f>
        <v>0</v>
      </c>
      <c r="H19" s="16">
        <f>1.2*G19</f>
        <v>0</v>
      </c>
      <c r="I19" s="17"/>
      <c r="J19" s="31"/>
    </row>
    <row r="20" spans="1:10" ht="61.5" customHeight="1" x14ac:dyDescent="0.3">
      <c r="A20" s="34">
        <v>2</v>
      </c>
      <c r="B20" s="36" t="s">
        <v>19</v>
      </c>
      <c r="C20" s="10" t="s">
        <v>36</v>
      </c>
      <c r="D20" s="38">
        <v>1</v>
      </c>
      <c r="E20" s="15">
        <v>0</v>
      </c>
      <c r="F20" s="9">
        <f>E20*1.2</f>
        <v>0</v>
      </c>
      <c r="G20" s="9">
        <f>D20*E20</f>
        <v>0</v>
      </c>
      <c r="H20" s="16">
        <f>1.2*G20</f>
        <v>0</v>
      </c>
      <c r="I20" s="17"/>
      <c r="J20" s="31"/>
    </row>
    <row r="21" spans="1:10" ht="68.400000000000006" customHeight="1" x14ac:dyDescent="0.3">
      <c r="A21" s="34">
        <v>3</v>
      </c>
      <c r="B21" s="36" t="s">
        <v>20</v>
      </c>
      <c r="C21" s="10" t="s">
        <v>37</v>
      </c>
      <c r="D21" s="38">
        <v>1</v>
      </c>
      <c r="E21" s="15">
        <v>0</v>
      </c>
      <c r="F21" s="9">
        <f t="shared" ref="F21:F25" si="0">E21*1.2</f>
        <v>0</v>
      </c>
      <c r="G21" s="9">
        <f t="shared" ref="G21:G25" si="1">D21*E21</f>
        <v>0</v>
      </c>
      <c r="H21" s="16">
        <f t="shared" ref="H21:H25" si="2">1.2*G21</f>
        <v>0</v>
      </c>
      <c r="I21" s="17"/>
      <c r="J21" s="31"/>
    </row>
    <row r="22" spans="1:10" ht="72.75" customHeight="1" x14ac:dyDescent="0.3">
      <c r="A22" s="34">
        <v>4</v>
      </c>
      <c r="B22" s="36" t="s">
        <v>21</v>
      </c>
      <c r="C22" s="10" t="s">
        <v>39</v>
      </c>
      <c r="D22" s="38">
        <v>1</v>
      </c>
      <c r="E22" s="15">
        <v>0</v>
      </c>
      <c r="F22" s="9">
        <f t="shared" si="0"/>
        <v>0</v>
      </c>
      <c r="G22" s="9">
        <f t="shared" si="1"/>
        <v>0</v>
      </c>
      <c r="H22" s="16">
        <f t="shared" si="2"/>
        <v>0</v>
      </c>
      <c r="I22" s="17"/>
      <c r="J22" s="31"/>
    </row>
    <row r="23" spans="1:10" ht="43.2" x14ac:dyDescent="0.3">
      <c r="A23" s="34">
        <v>5</v>
      </c>
      <c r="B23" s="36" t="s">
        <v>22</v>
      </c>
      <c r="C23" s="10" t="s">
        <v>40</v>
      </c>
      <c r="D23" s="38">
        <v>1</v>
      </c>
      <c r="E23" s="15">
        <v>0</v>
      </c>
      <c r="F23" s="9">
        <f t="shared" si="0"/>
        <v>0</v>
      </c>
      <c r="G23" s="9">
        <f t="shared" si="1"/>
        <v>0</v>
      </c>
      <c r="H23" s="16">
        <f t="shared" si="2"/>
        <v>0</v>
      </c>
      <c r="I23" s="17"/>
      <c r="J23" s="31"/>
    </row>
    <row r="24" spans="1:10" ht="47.7" customHeight="1" x14ac:dyDescent="0.3">
      <c r="A24" s="34">
        <v>6</v>
      </c>
      <c r="B24" s="36" t="s">
        <v>23</v>
      </c>
      <c r="C24" s="10" t="s">
        <v>41</v>
      </c>
      <c r="D24" s="38">
        <v>1</v>
      </c>
      <c r="E24" s="15">
        <v>0</v>
      </c>
      <c r="F24" s="9">
        <f t="shared" si="0"/>
        <v>0</v>
      </c>
      <c r="G24" s="9">
        <f t="shared" si="1"/>
        <v>0</v>
      </c>
      <c r="H24" s="9">
        <f t="shared" si="2"/>
        <v>0</v>
      </c>
      <c r="I24" s="17"/>
      <c r="J24" s="31"/>
    </row>
    <row r="25" spans="1:10" ht="47.7" customHeight="1" thickBot="1" x14ac:dyDescent="0.35">
      <c r="A25" s="13">
        <v>7</v>
      </c>
      <c r="B25" s="37" t="s">
        <v>24</v>
      </c>
      <c r="C25" s="35" t="s">
        <v>42</v>
      </c>
      <c r="D25" s="39">
        <v>1</v>
      </c>
      <c r="E25" s="21">
        <v>0</v>
      </c>
      <c r="F25" s="22">
        <f t="shared" si="0"/>
        <v>0</v>
      </c>
      <c r="G25" s="22">
        <f t="shared" si="1"/>
        <v>0</v>
      </c>
      <c r="H25" s="22">
        <f t="shared" si="2"/>
        <v>0</v>
      </c>
      <c r="I25" s="32"/>
      <c r="J25" s="33"/>
    </row>
    <row r="26" spans="1:10" ht="28.2" customHeight="1" thickBot="1" x14ac:dyDescent="0.35">
      <c r="A26" s="48" t="s">
        <v>16</v>
      </c>
      <c r="B26" s="49"/>
      <c r="C26" s="20"/>
      <c r="D26" s="23" t="s">
        <v>15</v>
      </c>
      <c r="E26" s="23" t="s">
        <v>15</v>
      </c>
      <c r="F26" s="23" t="s">
        <v>15</v>
      </c>
      <c r="G26" s="24">
        <f>SUM(G19:G25)</f>
        <v>0</v>
      </c>
      <c r="H26" s="25">
        <f>SUM(H19:H25)</f>
        <v>0</v>
      </c>
    </row>
    <row r="28" spans="1:10" x14ac:dyDescent="0.3">
      <c r="A28" s="63" t="s">
        <v>28</v>
      </c>
      <c r="B28" s="63"/>
      <c r="C28" s="63"/>
      <c r="D28" s="63"/>
      <c r="E28" s="63"/>
      <c r="F28" s="63"/>
      <c r="G28" s="63"/>
      <c r="H28" s="63"/>
    </row>
    <row r="29" spans="1:10" x14ac:dyDescent="0.3">
      <c r="A29" s="63"/>
      <c r="B29" s="63"/>
      <c r="C29" s="63"/>
      <c r="D29" s="63"/>
      <c r="E29" s="63"/>
      <c r="F29" s="63"/>
      <c r="G29" s="63"/>
      <c r="H29" s="63"/>
    </row>
    <row r="30" spans="1:10" x14ac:dyDescent="0.3">
      <c r="A30" s="41" t="s">
        <v>32</v>
      </c>
      <c r="B30" s="42"/>
      <c r="C30" s="42"/>
      <c r="D30" s="42"/>
      <c r="E30" s="42"/>
      <c r="F30" s="42"/>
      <c r="G30" s="42"/>
      <c r="H30" s="42"/>
    </row>
    <row r="31" spans="1:10" x14ac:dyDescent="0.3">
      <c r="A31" s="18"/>
      <c r="B31" s="19"/>
      <c r="C31" s="19"/>
      <c r="D31" s="19"/>
      <c r="E31" s="19"/>
      <c r="F31" s="19"/>
      <c r="G31" s="19"/>
      <c r="H31" s="19"/>
    </row>
    <row r="32" spans="1:10" x14ac:dyDescent="0.3">
      <c r="A32" t="s">
        <v>25</v>
      </c>
    </row>
    <row r="34" spans="5:8" x14ac:dyDescent="0.3">
      <c r="F34" t="s">
        <v>29</v>
      </c>
    </row>
    <row r="35" spans="5:8" x14ac:dyDescent="0.3">
      <c r="E35" s="45" t="s">
        <v>15</v>
      </c>
      <c r="F35" s="45"/>
      <c r="G35" s="45"/>
      <c r="H35" s="45"/>
    </row>
  </sheetData>
  <mergeCells count="15">
    <mergeCell ref="E35:H35"/>
    <mergeCell ref="A2:H2"/>
    <mergeCell ref="A3:H3"/>
    <mergeCell ref="D1:H1"/>
    <mergeCell ref="A26:B26"/>
    <mergeCell ref="A13:B13"/>
    <mergeCell ref="A11:B11"/>
    <mergeCell ref="A12:B12"/>
    <mergeCell ref="A5:B5"/>
    <mergeCell ref="A6:B6"/>
    <mergeCell ref="A7:B7"/>
    <mergeCell ref="A8:B8"/>
    <mergeCell ref="A9:B9"/>
    <mergeCell ref="A28:H29"/>
    <mergeCell ref="A18:J18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4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A1048576"/>
    </sheetView>
  </sheetViews>
  <sheetFormatPr defaultColWidth="8.664062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K20" sqref="K20"/>
    </sheetView>
  </sheetViews>
  <sheetFormatPr defaultColWidth="8.664062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2</vt:i4>
      </vt:variant>
    </vt:vector>
  </HeadingPairs>
  <TitlesOfParts>
    <vt:vector size="5" baseType="lpstr">
      <vt:lpstr>Hárok1</vt:lpstr>
      <vt:lpstr>Hárok2</vt:lpstr>
      <vt:lpstr>Hárok3</vt:lpstr>
      <vt:lpstr>Hárok1!Oblasť_tlače</vt:lpstr>
      <vt:lpstr>Hárok1!OLE_LINK71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martin.cillik@bbsk.sk</dc:creator>
  <cp:lastModifiedBy>Fekiačová Jana</cp:lastModifiedBy>
  <cp:lastPrinted>2020-11-18T19:17:27Z</cp:lastPrinted>
  <dcterms:created xsi:type="dcterms:W3CDTF">2019-02-14T20:19:52Z</dcterms:created>
  <dcterms:modified xsi:type="dcterms:W3CDTF">2023-08-01T13:52:46Z</dcterms:modified>
</cp:coreProperties>
</file>