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user\Documents\Z_velkeho_pocitaca\Vyzvy_2021_2022\4_1_2\Vyzva_65_PRV_2022\PROJEKTEK\1_AGRO_TOMASIKOVO_sro\JOSEPHINE\PRIESKUM_TRHU_kv_zavl\"/>
    </mc:Choice>
  </mc:AlternateContent>
  <xr:revisionPtr revIDLastSave="0" documentId="13_ncr:1_{4344FEAE-1427-41F9-916D-D5A42DCE89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23" i="1" l="1"/>
  <c r="F24" i="1" l="1"/>
  <c r="F25" i="1" s="1"/>
</calcChain>
</file>

<file path=xl/sharedStrings.xml><?xml version="1.0" encoding="utf-8"?>
<sst xmlns="http://schemas.openxmlformats.org/spreadsheetml/2006/main" count="54" uniqueCount="40">
  <si>
    <t xml:space="preserve">Áno/Nie </t>
  </si>
  <si>
    <t>Obchodný názov:</t>
  </si>
  <si>
    <t>Sídlo:</t>
  </si>
  <si>
    <t xml:space="preserve">IČO: </t>
  </si>
  <si>
    <t>Množstvo v ks</t>
  </si>
  <si>
    <t>Záujemca:</t>
  </si>
  <si>
    <t>Obstarávateľ:</t>
  </si>
  <si>
    <t xml:space="preserve">Telefon, email kontaktnej osoby: </t>
  </si>
  <si>
    <t>Miesto a dátum spracovania cenovej ponuky:</t>
  </si>
  <si>
    <t>Štatutárny orgán, meno, priezvisko, titul:</t>
  </si>
  <si>
    <t xml:space="preserve">Kontaktná osoba: </t>
  </si>
  <si>
    <t xml:space="preserve">Jedn. cena v EUR 
bez DPH </t>
  </si>
  <si>
    <t>Cena spolu v EUR  bez DPH:</t>
  </si>
  <si>
    <t>Celkova cena v EUR 
bez DPH</t>
  </si>
  <si>
    <t>DPH</t>
  </si>
  <si>
    <t xml:space="preserve">Podpis a pečiatka </t>
  </si>
  <si>
    <t xml:space="preserve">Vyjadrenie uchádzača,  nehodiace sa prečiarkne
</t>
  </si>
  <si>
    <t>y</t>
  </si>
  <si>
    <t>Poznámka:
napr. návrh ekvivalentného riešenia alebo iná hodnota</t>
  </si>
  <si>
    <t xml:space="preserve">Cenová ponuka pre stanovenie predpokladanej hodnoty zákazky (PHZ) </t>
  </si>
  <si>
    <t xml:space="preserve">Požadovanl´é paranetre, príslušenstov a technická špecifikácia </t>
  </si>
  <si>
    <t>AGRO TOMÁŠIKOVO, s.r.o.</t>
  </si>
  <si>
    <t>Tomášikovo 476, 92504 Tomášikovo</t>
  </si>
  <si>
    <t>IČO: 36261050</t>
  </si>
  <si>
    <t>Primárne rozvodné potrubie PVC 280 – 2.200 m</t>
  </si>
  <si>
    <t>Sekundárne rozvodné potrubie PE 110 – 2.200 m</t>
  </si>
  <si>
    <t>Podpovrchové kvapkové potrubie – 493.000 m (2 l/h/m, rozteč 50 cm)</t>
  </si>
  <si>
    <t>Odbočka z primárneho potrubia, objímka k sekundárnemu rozvodu – 22 ks</t>
  </si>
  <si>
    <t>Prípojka kvapkového potrubia – 1.470 ks (vzdialenosť radov 1,5 m)</t>
  </si>
  <si>
    <t>Odvzdušňovací ventil – 6 ks</t>
  </si>
  <si>
    <t>Filtračná stanica – 1 ks</t>
  </si>
  <si>
    <t>Šupátko – 3 ks</t>
  </si>
  <si>
    <t>Dávkovač živín – 1 ks</t>
  </si>
  <si>
    <t>Regulátor tlaku – 2 ks</t>
  </si>
  <si>
    <t>Certifikovaný vodomer DN300 – 1 ks</t>
  </si>
  <si>
    <t>Výkopové a zemné práce, montáž filtračnej stanice, pokládka kvapkových</t>
  </si>
  <si>
    <t>Výkopové a zemné práce, montáž filtračnej stanice, pokládka kvapkových potrubí pod povrch strojom, montáž odbočiek PVC a PE potrubí, montáž prípojok kvapkových potrubí.</t>
  </si>
  <si>
    <t>Spotreba vody na celom bloku je 975 m3/h. Závlaha rozdelená na 3 časti, napájanie z jednej prípojky hlavného podzemného hydrantového rozvodu, cez filtračnú stanicu umiestnenú na okraji plochy v strede. Ďalej rozvedená pod povrchom primárnymi PVC potrubiami. Plocha so sekundárnymi rozvodmi rozdelená na 22 menších blokov, kde sú napojené jednotlivé línie kvapkových hadíc na PE 110 potrubie.</t>
  </si>
  <si>
    <t xml:space="preserve"> dodávka a montáž kvapkovej závlahy na 73 ha plochy OP</t>
  </si>
  <si>
    <t>Cenová ponuka pre stanovenie predpokladanej hodnoty zákazky (PHZ) - dodávka a montáž kvapkových závlah na 73 ha plochy OP, (vyplniť na žlto podfarbené časti)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</si>
</sst>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#,##0.00\ [$€-1]"/>
  </numFmts>
  <fonts count="10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10" xfId="0" applyFont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0" borderId="11" xfId="0" applyFont="1" applyBorder="1"/>
    <xf numFmtId="0" fontId="4" fillId="4" borderId="0" xfId="0" applyFont="1" applyFill="1"/>
    <xf numFmtId="0" fontId="4" fillId="4" borderId="6" xfId="0" applyFont="1" applyFill="1" applyBorder="1"/>
    <xf numFmtId="0" fontId="0" fillId="0" borderId="11" xfId="0" applyBorder="1"/>
    <xf numFmtId="0" fontId="0" fillId="0" borderId="12" xfId="0" applyBorder="1"/>
    <xf numFmtId="0" fontId="4" fillId="4" borderId="8" xfId="0" applyFont="1" applyFill="1" applyBorder="1"/>
    <xf numFmtId="0" fontId="4" fillId="4" borderId="9" xfId="0" applyFont="1" applyFill="1" applyBorder="1"/>
    <xf numFmtId="0" fontId="5" fillId="4" borderId="1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4" fontId="5" fillId="4" borderId="19" xfId="0" applyNumberFormat="1" applyFont="1" applyFill="1" applyBorder="1" applyAlignment="1">
      <alignment horizontal="center" vertical="center"/>
    </xf>
    <xf numFmtId="165" fontId="5" fillId="4" borderId="0" xfId="0" applyNumberFormat="1" applyFont="1" applyFill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65" fontId="0" fillId="3" borderId="14" xfId="0" applyNumberFormat="1" applyFill="1" applyBorder="1" applyAlignment="1">
      <alignment horizontal="right" vertical="center"/>
    </xf>
    <xf numFmtId="0" fontId="7" fillId="0" borderId="1" xfId="0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5" fillId="0" borderId="25" xfId="0" applyFont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5" fontId="4" fillId="3" borderId="30" xfId="0" applyNumberFormat="1" applyFont="1" applyFill="1" applyBorder="1" applyAlignment="1">
      <alignment horizontal="right"/>
    </xf>
    <xf numFmtId="164" fontId="3" fillId="0" borderId="31" xfId="0" applyNumberFormat="1" applyFont="1" applyBorder="1" applyAlignment="1">
      <alignment horizontal="center"/>
    </xf>
    <xf numFmtId="165" fontId="0" fillId="3" borderId="32" xfId="0" applyNumberFormat="1" applyFill="1" applyBorder="1" applyAlignment="1">
      <alignment horizontal="center" vertical="center"/>
    </xf>
    <xf numFmtId="165" fontId="4" fillId="3" borderId="22" xfId="0" applyNumberFormat="1" applyFont="1" applyFill="1" applyBorder="1" applyAlignment="1">
      <alignment horizontal="right"/>
    </xf>
    <xf numFmtId="165" fontId="4" fillId="3" borderId="33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5" fillId="0" borderId="2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3" borderId="7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9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26" xfId="0" applyFont="1" applyBorder="1" applyAlignment="1">
      <alignment vertical="center"/>
    </xf>
    <xf numFmtId="0" fontId="4" fillId="0" borderId="27" xfId="0" applyFont="1" applyBorder="1"/>
    <xf numFmtId="0" fontId="4" fillId="0" borderId="28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A23" workbookViewId="0">
      <selection activeCell="F39" sqref="F39"/>
    </sheetView>
  </sheetViews>
  <sheetFormatPr defaultRowHeight="14.4" x14ac:dyDescent="0.3"/>
  <cols>
    <col min="1" max="1" width="42.109375" customWidth="1"/>
    <col min="2" max="2" width="13.77734375" customWidth="1"/>
    <col min="3" max="3" width="26.33203125" customWidth="1"/>
    <col min="4" max="4" width="7.5546875" customWidth="1"/>
    <col min="5" max="5" width="9.88671875" bestFit="1" customWidth="1"/>
    <col min="6" max="6" width="11.6640625" customWidth="1"/>
  </cols>
  <sheetData>
    <row r="1" spans="1:14" ht="76.8" customHeight="1" thickBot="1" x14ac:dyDescent="0.55000000000000004">
      <c r="A1" s="52" t="s">
        <v>39</v>
      </c>
      <c r="B1" s="52"/>
      <c r="C1" s="52"/>
      <c r="D1" s="53"/>
      <c r="E1" s="53"/>
      <c r="F1" s="53"/>
      <c r="N1" t="s">
        <v>17</v>
      </c>
    </row>
    <row r="2" spans="1:14" x14ac:dyDescent="0.3">
      <c r="A2" s="1" t="s">
        <v>6</v>
      </c>
      <c r="B2" s="2"/>
      <c r="C2" s="2"/>
      <c r="D2" s="2"/>
      <c r="E2" s="2"/>
      <c r="F2" s="3"/>
    </row>
    <row r="3" spans="1:14" x14ac:dyDescent="0.3">
      <c r="A3" s="4" t="s">
        <v>21</v>
      </c>
      <c r="B3" s="5"/>
      <c r="C3" s="5"/>
      <c r="D3" s="5"/>
      <c r="E3" s="5"/>
      <c r="F3" s="6"/>
    </row>
    <row r="4" spans="1:14" x14ac:dyDescent="0.3">
      <c r="A4" s="7" t="s">
        <v>22</v>
      </c>
      <c r="B4" s="5"/>
      <c r="C4" s="5"/>
      <c r="D4" s="5"/>
      <c r="E4" s="5"/>
      <c r="F4" s="6"/>
    </row>
    <row r="5" spans="1:14" ht="15" thickBot="1" x14ac:dyDescent="0.35">
      <c r="A5" s="8" t="s">
        <v>23</v>
      </c>
      <c r="B5" s="9"/>
      <c r="C5" s="9"/>
      <c r="D5" s="9"/>
      <c r="E5" s="9"/>
      <c r="F5" s="10"/>
    </row>
    <row r="6" spans="1:14" ht="57" customHeight="1" thickBot="1" x14ac:dyDescent="0.35">
      <c r="A6" s="28" t="s">
        <v>20</v>
      </c>
      <c r="B6" s="29" t="s">
        <v>16</v>
      </c>
      <c r="C6" s="30" t="s">
        <v>18</v>
      </c>
      <c r="D6" s="11"/>
      <c r="E6" s="12"/>
      <c r="F6" s="13"/>
    </row>
    <row r="7" spans="1:14" ht="28.8" customHeight="1" x14ac:dyDescent="0.3">
      <c r="A7" s="38" t="s">
        <v>24</v>
      </c>
      <c r="B7" s="14" t="s">
        <v>0</v>
      </c>
      <c r="C7" s="24"/>
      <c r="D7" s="25"/>
      <c r="E7" s="26"/>
      <c r="F7" s="27"/>
    </row>
    <row r="8" spans="1:14" ht="28.2" customHeight="1" x14ac:dyDescent="0.3">
      <c r="A8" s="39" t="s">
        <v>25</v>
      </c>
      <c r="B8" s="14" t="s">
        <v>0</v>
      </c>
      <c r="C8" s="15"/>
      <c r="D8" s="16"/>
      <c r="E8" s="17"/>
      <c r="F8" s="18"/>
    </row>
    <row r="9" spans="1:14" ht="33.6" customHeight="1" x14ac:dyDescent="0.3">
      <c r="A9" s="36" t="s">
        <v>26</v>
      </c>
      <c r="B9" s="14" t="s">
        <v>0</v>
      </c>
      <c r="C9" s="15"/>
      <c r="D9" s="16"/>
      <c r="E9" s="17"/>
      <c r="F9" s="18"/>
    </row>
    <row r="10" spans="1:14" ht="27" customHeight="1" x14ac:dyDescent="0.3">
      <c r="A10" s="22" t="s">
        <v>27</v>
      </c>
      <c r="B10" s="14" t="s">
        <v>0</v>
      </c>
      <c r="C10" s="15"/>
      <c r="D10" s="16"/>
      <c r="E10" s="17"/>
      <c r="F10" s="18"/>
    </row>
    <row r="11" spans="1:14" ht="31.8" customHeight="1" x14ac:dyDescent="0.3">
      <c r="A11" s="22" t="s">
        <v>28</v>
      </c>
      <c r="B11" s="14" t="s">
        <v>0</v>
      </c>
      <c r="C11" s="15"/>
      <c r="D11" s="16"/>
      <c r="E11" s="17"/>
      <c r="F11" s="18"/>
    </row>
    <row r="12" spans="1:14" ht="15.6" customHeight="1" x14ac:dyDescent="0.3">
      <c r="A12" s="22" t="s">
        <v>29</v>
      </c>
      <c r="B12" s="14" t="s">
        <v>0</v>
      </c>
      <c r="C12" s="15"/>
      <c r="D12" s="16"/>
      <c r="E12" s="17"/>
      <c r="F12" s="18"/>
    </row>
    <row r="13" spans="1:14" ht="16.2" customHeight="1" x14ac:dyDescent="0.3">
      <c r="A13" s="22" t="s">
        <v>30</v>
      </c>
      <c r="B13" s="14" t="s">
        <v>0</v>
      </c>
      <c r="C13" s="15"/>
      <c r="D13" s="16"/>
      <c r="E13" s="17"/>
      <c r="F13" s="18"/>
    </row>
    <row r="14" spans="1:14" ht="15.6" customHeight="1" x14ac:dyDescent="0.3">
      <c r="A14" s="22" t="s">
        <v>31</v>
      </c>
      <c r="B14" s="14" t="s">
        <v>0</v>
      </c>
      <c r="C14" s="15"/>
      <c r="D14" s="16"/>
      <c r="E14" s="17"/>
      <c r="F14" s="18"/>
    </row>
    <row r="15" spans="1:14" ht="16.2" customHeight="1" x14ac:dyDescent="0.3">
      <c r="A15" s="22" t="s">
        <v>32</v>
      </c>
      <c r="B15" s="14" t="s">
        <v>0</v>
      </c>
      <c r="C15" s="15"/>
      <c r="D15" s="16"/>
      <c r="E15" s="17"/>
      <c r="F15" s="18"/>
    </row>
    <row r="16" spans="1:14" ht="16.8" customHeight="1" x14ac:dyDescent="0.3">
      <c r="A16" s="23" t="s">
        <v>33</v>
      </c>
      <c r="B16" s="14" t="s">
        <v>0</v>
      </c>
      <c r="C16" s="15"/>
      <c r="D16" s="16"/>
      <c r="E16" s="17"/>
      <c r="F16" s="18"/>
    </row>
    <row r="17" spans="1:6" ht="17.399999999999999" customHeight="1" x14ac:dyDescent="0.3">
      <c r="A17" s="22" t="s">
        <v>34</v>
      </c>
      <c r="B17" s="14" t="s">
        <v>0</v>
      </c>
      <c r="C17" s="15"/>
      <c r="D17" s="16"/>
      <c r="E17" s="17"/>
      <c r="F17" s="18"/>
    </row>
    <row r="18" spans="1:6" ht="27.6" customHeight="1" x14ac:dyDescent="0.3">
      <c r="A18" s="22" t="s">
        <v>35</v>
      </c>
      <c r="B18" s="14" t="s">
        <v>0</v>
      </c>
      <c r="C18" s="15"/>
      <c r="D18" s="16"/>
      <c r="E18" s="17"/>
      <c r="F18" s="18"/>
    </row>
    <row r="19" spans="1:6" ht="78.599999999999994" customHeight="1" x14ac:dyDescent="0.3">
      <c r="A19" s="37" t="s">
        <v>36</v>
      </c>
      <c r="B19" s="14" t="s">
        <v>0</v>
      </c>
      <c r="C19" s="15"/>
      <c r="D19" s="16"/>
      <c r="E19" s="17"/>
      <c r="F19" s="18"/>
    </row>
    <row r="20" spans="1:6" ht="160.80000000000001" customHeight="1" thickBot="1" x14ac:dyDescent="0.35">
      <c r="A20" s="37" t="s">
        <v>37</v>
      </c>
      <c r="B20" s="14" t="s">
        <v>0</v>
      </c>
      <c r="C20" s="15"/>
      <c r="D20" s="16"/>
      <c r="E20" s="17"/>
      <c r="F20" s="18"/>
    </row>
    <row r="21" spans="1:6" ht="43.8" customHeight="1" thickBot="1" x14ac:dyDescent="0.35">
      <c r="A21" s="66" t="s">
        <v>19</v>
      </c>
      <c r="B21" s="67"/>
      <c r="C21" s="68"/>
      <c r="D21" s="19" t="s">
        <v>4</v>
      </c>
      <c r="E21" s="19" t="s">
        <v>11</v>
      </c>
      <c r="F21" s="20" t="s">
        <v>13</v>
      </c>
    </row>
    <row r="22" spans="1:6" ht="16.2" thickBot="1" x14ac:dyDescent="0.35">
      <c r="A22" s="63" t="s">
        <v>38</v>
      </c>
      <c r="B22" s="64"/>
      <c r="C22" s="65"/>
      <c r="D22" s="32">
        <v>1</v>
      </c>
      <c r="E22" s="33">
        <v>0</v>
      </c>
      <c r="F22" s="21">
        <f t="shared" ref="F22" si="0">D22*E22</f>
        <v>0</v>
      </c>
    </row>
    <row r="23" spans="1:6" x14ac:dyDescent="0.3">
      <c r="A23" s="49" t="s">
        <v>12</v>
      </c>
      <c r="B23" s="50"/>
      <c r="C23" s="50"/>
      <c r="D23" s="50"/>
      <c r="E23" s="51"/>
      <c r="F23" s="31">
        <f>SUM(F8:F22)</f>
        <v>0</v>
      </c>
    </row>
    <row r="24" spans="1:6" x14ac:dyDescent="0.3">
      <c r="A24" s="54" t="s">
        <v>14</v>
      </c>
      <c r="B24" s="55"/>
      <c r="C24" s="55"/>
      <c r="D24" s="55"/>
      <c r="E24" s="56"/>
      <c r="F24" s="34">
        <f>F23*0.2</f>
        <v>0</v>
      </c>
    </row>
    <row r="25" spans="1:6" ht="15" thickBot="1" x14ac:dyDescent="0.35">
      <c r="A25" s="60" t="s">
        <v>12</v>
      </c>
      <c r="B25" s="61"/>
      <c r="C25" s="61"/>
      <c r="D25" s="61"/>
      <c r="E25" s="62"/>
      <c r="F25" s="35">
        <f>F23+F24</f>
        <v>0</v>
      </c>
    </row>
    <row r="26" spans="1:6" x14ac:dyDescent="0.3">
      <c r="A26" s="57" t="s">
        <v>5</v>
      </c>
      <c r="B26" s="58"/>
      <c r="C26" s="58"/>
      <c r="D26" s="58"/>
      <c r="E26" s="58"/>
      <c r="F26" s="59"/>
    </row>
    <row r="27" spans="1:6" x14ac:dyDescent="0.3">
      <c r="A27" s="40" t="s">
        <v>1</v>
      </c>
      <c r="B27" s="41"/>
      <c r="C27" s="41"/>
      <c r="D27" s="41"/>
      <c r="E27" s="41"/>
      <c r="F27" s="42"/>
    </row>
    <row r="28" spans="1:6" x14ac:dyDescent="0.3">
      <c r="A28" s="40" t="s">
        <v>2</v>
      </c>
      <c r="B28" s="41"/>
      <c r="C28" s="41"/>
      <c r="D28" s="41"/>
      <c r="E28" s="41"/>
      <c r="F28" s="42"/>
    </row>
    <row r="29" spans="1:6" x14ac:dyDescent="0.3">
      <c r="A29" s="40" t="s">
        <v>3</v>
      </c>
      <c r="B29" s="41"/>
      <c r="C29" s="41"/>
      <c r="D29" s="41"/>
      <c r="E29" s="41"/>
      <c r="F29" s="42"/>
    </row>
    <row r="30" spans="1:6" x14ac:dyDescent="0.3">
      <c r="A30" s="40" t="s">
        <v>10</v>
      </c>
      <c r="B30" s="41"/>
      <c r="C30" s="41"/>
      <c r="D30" s="41"/>
      <c r="E30" s="41"/>
      <c r="F30" s="42"/>
    </row>
    <row r="31" spans="1:6" x14ac:dyDescent="0.3">
      <c r="A31" s="40" t="s">
        <v>7</v>
      </c>
      <c r="B31" s="41"/>
      <c r="C31" s="41"/>
      <c r="D31" s="41"/>
      <c r="E31" s="41"/>
      <c r="F31" s="42"/>
    </row>
    <row r="32" spans="1:6" x14ac:dyDescent="0.3">
      <c r="A32" s="40" t="s">
        <v>8</v>
      </c>
      <c r="B32" s="41"/>
      <c r="C32" s="41"/>
      <c r="D32" s="41"/>
      <c r="E32" s="41"/>
      <c r="F32" s="42"/>
    </row>
    <row r="33" spans="1:6" ht="15" thickBot="1" x14ac:dyDescent="0.35">
      <c r="A33" s="46" t="s">
        <v>9</v>
      </c>
      <c r="B33" s="47"/>
      <c r="C33" s="47"/>
      <c r="D33" s="47"/>
      <c r="E33" s="47"/>
      <c r="F33" s="48"/>
    </row>
    <row r="34" spans="1:6" x14ac:dyDescent="0.3">
      <c r="A34" s="44"/>
      <c r="B34" s="44"/>
      <c r="C34" s="44"/>
      <c r="D34" s="44"/>
      <c r="E34" s="44"/>
    </row>
    <row r="35" spans="1:6" ht="15.6" x14ac:dyDescent="0.3">
      <c r="A35" s="45" t="s">
        <v>15</v>
      </c>
      <c r="B35" s="45"/>
      <c r="C35" s="45"/>
      <c r="D35" s="45"/>
      <c r="E35" s="45"/>
    </row>
    <row r="37" spans="1:6" ht="15.6" x14ac:dyDescent="0.3">
      <c r="B37" s="43"/>
      <c r="C37" s="43"/>
    </row>
  </sheetData>
  <mergeCells count="17">
    <mergeCell ref="A23:E23"/>
    <mergeCell ref="A1:F1"/>
    <mergeCell ref="A24:E24"/>
    <mergeCell ref="A26:F26"/>
    <mergeCell ref="A27:F27"/>
    <mergeCell ref="A25:E25"/>
    <mergeCell ref="A22:C22"/>
    <mergeCell ref="A21:C21"/>
    <mergeCell ref="A28:F28"/>
    <mergeCell ref="A29:F29"/>
    <mergeCell ref="B37:C37"/>
    <mergeCell ref="A34:E34"/>
    <mergeCell ref="A35:E35"/>
    <mergeCell ref="A33:F33"/>
    <mergeCell ref="A31:F31"/>
    <mergeCell ref="A32:F32"/>
    <mergeCell ref="A30:F30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HPNTB1</dc:creator>
  <cp:lastModifiedBy>user</cp:lastModifiedBy>
  <cp:lastPrinted>2022-06-02T07:40:32Z</cp:lastPrinted>
  <dcterms:created xsi:type="dcterms:W3CDTF">2022-03-11T05:31:31Z</dcterms:created>
  <dcterms:modified xsi:type="dcterms:W3CDTF">2023-06-26T10:33:21Z</dcterms:modified>
</cp:coreProperties>
</file>