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defaultThemeVersion="124226"/>
  <mc:AlternateContent xmlns:mc="http://schemas.openxmlformats.org/markup-compatibility/2006">
    <mc:Choice Requires="x15">
      <x15ac:absPath xmlns:x15ac="http://schemas.microsoft.com/office/spreadsheetml/2010/11/ac" url="/Users/user/Desktop/DNS_auta_new/ZÁKAZKY/33_UHCP_crossover/"/>
    </mc:Choice>
  </mc:AlternateContent>
  <xr:revisionPtr revIDLastSave="0" documentId="13_ncr:1_{ACB601FD-83F2-2542-A68B-9EE8FFB14411}" xr6:coauthVersionLast="47" xr6:coauthVersionMax="47" xr10:uidLastSave="{00000000-0000-0000-0000-000000000000}"/>
  <bookViews>
    <workbookView xWindow="0" yWindow="500" windowWidth="27060" windowHeight="14940" firstSheet="1" activeTab="7" xr2:uid="{00000000-000D-0000-FFFF-FFFF00000000}"/>
  </bookViews>
  <sheets>
    <sheet name="Stručný opis PZ" sheetId="11" r:id="rId1"/>
    <sheet name="Automobil_špecifikácia_1" sheetId="14" r:id="rId2"/>
    <sheet name="Automobil_špecifikácia_2" sheetId="24" r:id="rId3"/>
    <sheet name="Zoznam doplnkov " sheetId="19" r:id="rId4"/>
    <sheet name="SET POLEPOV_spec" sheetId="21" r:id="rId5"/>
    <sheet name="Radiostanica_spec" sheetId="20" r:id="rId6"/>
    <sheet name="VRZ_zostava1_spec" sheetId="22" r:id="rId7"/>
    <sheet name="štruktúrovaný rozpočet" sheetId="15" r:id="rId8"/>
    <sheet name="POLEPY" sheetId="6"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5" l="1"/>
  <c r="F7" i="15"/>
  <c r="D6" i="15"/>
  <c r="D7" i="15"/>
  <c r="F4" i="15"/>
  <c r="D4" i="15"/>
  <c r="F5" i="15" l="1"/>
  <c r="F8" i="15"/>
  <c r="D5" i="15"/>
  <c r="D8" i="15"/>
  <c r="F3" i="15" l="1"/>
  <c r="F9" i="15" s="1"/>
  <c r="D3" i="15"/>
</calcChain>
</file>

<file path=xl/sharedStrings.xml><?xml version="1.0" encoding="utf-8"?>
<sst xmlns="http://schemas.openxmlformats.org/spreadsheetml/2006/main" count="696" uniqueCount="366">
  <si>
    <t>Karoséria</t>
  </si>
  <si>
    <t>Rázvor vozidla (mm)</t>
  </si>
  <si>
    <t>Svetlá výška vozidla (mm)</t>
  </si>
  <si>
    <t>Objem palivovej nádrže (l)</t>
  </si>
  <si>
    <t>Emisná norma</t>
  </si>
  <si>
    <t>Prevodovka</t>
  </si>
  <si>
    <t>Počet prevodových stupňov</t>
  </si>
  <si>
    <t>platná v dobe predkladania ponuky</t>
  </si>
  <si>
    <t>Ťažné lano</t>
  </si>
  <si>
    <t>Podložky na upevnenie tabuliek s evidenčným číslom</t>
  </si>
  <si>
    <t>Bezpečnostné pásy vodiča a spolujazdca s predpínačom</t>
  </si>
  <si>
    <t>Palubný počítač</t>
  </si>
  <si>
    <t>Ukazovateľ vonkajšej teploty</t>
  </si>
  <si>
    <t>Záruka začína plynúť odo dňa prevzatia tovaru kupujúcim (od dátumu predaja uvedeného na preberacom – odovzdávacom protokole).</t>
  </si>
  <si>
    <t>Posilňovač riadenia</t>
  </si>
  <si>
    <t>ABS a rozdeľovač brzdového účinku</t>
  </si>
  <si>
    <t>Systém na monitorovanie tlaku v pneumatikách</t>
  </si>
  <si>
    <t>Tretie brzdové svetlo</t>
  </si>
  <si>
    <t>Opierka hlavy všetkých sedadiel (aj tretie sedadlo vzadu v strede)</t>
  </si>
  <si>
    <t>Osvetlenie batožinového priestoru</t>
  </si>
  <si>
    <t>Predné svetlomety do hmly</t>
  </si>
  <si>
    <t>Signalizácia otvorenia dverí</t>
  </si>
  <si>
    <t>Automatické uzamknutie dverí pri rozjazde</t>
  </si>
  <si>
    <t>Elektronický stabilizačný systém</t>
  </si>
  <si>
    <t>Protipreklzový systém s obmedzením výkonu motora</t>
  </si>
  <si>
    <t>Asistent rozjazdu do kopca</t>
  </si>
  <si>
    <t>Asistent udržiavania v jazdnom pruhu</t>
  </si>
  <si>
    <t>požiadavka na predmet zákazky/parameter</t>
  </si>
  <si>
    <t>požadovaná hodnota parametra</t>
  </si>
  <si>
    <t>5 (presne)</t>
  </si>
  <si>
    <t>Druh</t>
  </si>
  <si>
    <t>všeobecné požiadavky</t>
  </si>
  <si>
    <t>požaduje sa</t>
  </si>
  <si>
    <t>Komfort</t>
  </si>
  <si>
    <t>Centrálne zamykanie s dialkovým ovládaním</t>
  </si>
  <si>
    <t>Interiér/sedadlá</t>
  </si>
  <si>
    <t xml:space="preserve">Poťah sedadiel </t>
  </si>
  <si>
    <t>Iná výbava</t>
  </si>
  <si>
    <t>Hmlové svetlo vzadu</t>
  </si>
  <si>
    <t>Obstarávaný počet  automobilov</t>
  </si>
  <si>
    <t>Počet sedadiel (miest na sedenie)</t>
  </si>
  <si>
    <r>
      <t xml:space="preserve">skutočná hodnota parametra ponúkaného riešenia </t>
    </r>
    <r>
      <rPr>
        <i/>
        <sz val="10"/>
        <color theme="1"/>
        <rFont val="Arial Narrow"/>
        <family val="2"/>
      </rPr>
      <t>(ak nie je uvedené inak uchádzač uvedie slovo "áno" ak ponúkané parameter spĺňa)</t>
    </r>
  </si>
  <si>
    <t>Typ (podľa Nariadenia EP a Rady EÚ 2018/858)</t>
  </si>
  <si>
    <t>počet dverí</t>
  </si>
  <si>
    <t>Palivo</t>
  </si>
  <si>
    <t>Detské poistky zámkov zadných bočných dverí</t>
  </si>
  <si>
    <t>Počet airbagov</t>
  </si>
  <si>
    <t>Trojbodové bezpečnostné pásy na všetkých sedadlách (aj tretie sedadlo vzadu v strede)</t>
  </si>
  <si>
    <t>p.č.</t>
  </si>
  <si>
    <t>všetky automobily musia byť rovnaký model kategórie M1</t>
  </si>
  <si>
    <t>Záruka na vozidlo min. 5 rokov / min. 150 000 km (uplatniteľná v ktoromkoľvek autorizovanom servisnom stredisku)</t>
  </si>
  <si>
    <t>Záruka na prehrdzavenie karosérie sa požaduje min. 6 rokov a na lak min. 3 roky  (uplatniteľná v ktoromkoľvek autorizovanom servisnom stredisku)</t>
  </si>
  <si>
    <t>Grafické znázornenie parametrov a až f</t>
  </si>
  <si>
    <t>Bezpečnosť</t>
  </si>
  <si>
    <t>uchádzač vyplní typ karosérie</t>
  </si>
  <si>
    <t>do tejto bunky uchádzač doplní výrobcu, model, označenie motorizácie a stupňa výbavy ponúkaného automobilu</t>
  </si>
  <si>
    <t>uchádzač vyplní presnú hodnotu parametra ponúkaného riešenia</t>
  </si>
  <si>
    <t>uchádzač vyplní presnú hodnotu parametra ponúkaného riešenia. Pokiaľ výrobca udáva spotrebu v rozptyle, uchádzač uvedenie hodnoty rozptylu</t>
  </si>
  <si>
    <t>Tempomat</t>
  </si>
  <si>
    <t>Zadný stierač</t>
  </si>
  <si>
    <t xml:space="preserve">Objem batožinového priestoru bez sklopených sedadiel meraný od pevnej podlahy batožinového priestoru po vrchný kryt batožinového priestoru metódou podľa ISO3832 (bez priestoru pre umiestnenie rezervy a odkladacích priestorov nachádzajúcich sa pod podlahou) </t>
  </si>
  <si>
    <t>Set polepov na osobný automobil strednej triedy (segment C) - Skupina I.	(označenie príslušnosti vozidla k Policajnému zboru SR) - technická špecifikácia</t>
  </si>
  <si>
    <t>Znak Policajného zboru kapota</t>
  </si>
  <si>
    <t>Znak  Policajného zboru bok</t>
  </si>
  <si>
    <t>Nápis POLÍCIA čierny kapota</t>
  </si>
  <si>
    <t>Nápis POLÍCIA čierny reflexný bok</t>
  </si>
  <si>
    <t>Nápis POLÍCIA čierny vzadu</t>
  </si>
  <si>
    <t>Nápis POLÍCIA čierny matný (obrys) bok</t>
  </si>
  <si>
    <t>Nápis  POLÍCIA  biely (obrys) vzadu</t>
  </si>
  <si>
    <t>Nápis 158 čierny so symbolom telefónu boky</t>
  </si>
  <si>
    <t>Nápis 158 čierny so symbolom telefónu reflexný vzadu</t>
  </si>
  <si>
    <t>Pás zelený boky</t>
  </si>
  <si>
    <t>Pás zelený vzadu</t>
  </si>
  <si>
    <t>Pás biely vysokoreflexný boky</t>
  </si>
  <si>
    <t>Pás biely vysokoreflexný vzadu</t>
  </si>
  <si>
    <t>Pás oranžový fluorescenčný boky</t>
  </si>
  <si>
    <t xml:space="preserve">Pás oranžový fluorescenčný vzadu </t>
  </si>
  <si>
    <t>Nápis rezortného evidenčného čísla vozidla XX XXX čierny strecha</t>
  </si>
  <si>
    <t>Nápis  „POMÁHAŤ A CHRÁNIŤ " biely matný (nereflexný) boky</t>
  </si>
  <si>
    <t>rozmery</t>
  </si>
  <si>
    <t>kruh o priemere min. 24 cm</t>
  </si>
  <si>
    <t>minimálna dĺžka nápisu 76 cm</t>
  </si>
  <si>
    <t>minimálna dĺžka 95 cm</t>
  </si>
  <si>
    <t>minimálna dĺžka 47 cm (ak to kapota umožňuje)</t>
  </si>
  <si>
    <t>minimálna dĺžka 97 cm</t>
  </si>
  <si>
    <t>minimálna dĺžka 49 cm (ak to kapota umožňuje)</t>
  </si>
  <si>
    <t>minimálna dĺžka 20 cm</t>
  </si>
  <si>
    <t>minimálna dĺžka 15 cm</t>
  </si>
  <si>
    <t>výška pásu nesmie mať menej, ako 14 cm</t>
  </si>
  <si>
    <t>výška min. 20 cm
dĺžka - vzdialenosť medzi zadnými svetlami v závislosti od vozidla</t>
  </si>
  <si>
    <t>výška 5,5 cm a minimálna dĺžka pásu je daná šírkou predných a zadných bočných dverí vo výške cca 20 cm od prahu dverí</t>
  </si>
  <si>
    <t>výška 5,5 cm a Celková dĺžka pásu je daná rozdielom šírky plochy zadných (5-tych) dverí a dĺžky oranžového vysokoreflexného fluorescenčného pásu</t>
  </si>
  <si>
    <t>výška 5,5 cm a minimálna dĺžka pásu je daná dĺžkou predných a zadných bočných dverí vo výške cca 15 cm od prahu dverí</t>
  </si>
  <si>
    <t xml:space="preserve">dĺžka pásu je 60 cm so skosením pod uhlom 45° </t>
  </si>
  <si>
    <t>76 x 25 cm</t>
  </si>
  <si>
    <t>9,5 cm x 39 cm</t>
  </si>
  <si>
    <t>množstvo</t>
  </si>
  <si>
    <t>rozloženie/umiestnenie</t>
  </si>
  <si>
    <t>v strede na prednej kapote vozidla medzi nápisom POLÍCIA a čelným sklom.</t>
  </si>
  <si>
    <t>na predných bočných dverách vozidla medzi bočným zeleným pásom a bočným vysoko reflexným bielym pásom.</t>
  </si>
  <si>
    <t>v strede prednej kapoty vozidla medzi predným okrajom kapoty a znakom Policajného zboru</t>
  </si>
  <si>
    <t>na boku vozidla prechádzajúci cez predné a zadné bočné dvere medzi bočným zeleným pásom a bočným vysoko reflexným bielym pásom</t>
  </si>
  <si>
    <t>v ľavej hornej časti pod zadným oknom a je umiestnený na zadnom zelenom páse</t>
  </si>
  <si>
    <t>umiestnený pod "Nápis POLÍCIA čierny reflexný bok" tak, aby tvoril obrys "Nápis POLÍCIA čierny reflexný bok"</t>
  </si>
  <si>
    <t>umiestnený pod "Nápis POLÍCIA čierny vzadu" tak, aby tvoril obrys "Nápis POLÍCIA čierny vzadu"</t>
  </si>
  <si>
    <t>na zadnej bočnej časti vozidla nad alebo pod "Pás zelený boky"</t>
  </si>
  <si>
    <t>na zadnej časti karosérie vpravo medzi "Pás zelený vzadu" a "Pás biely vysokoreflexný vzadu"</t>
  </si>
  <si>
    <t>pod bočnými oknami pozdĺž celého boku vozidla od predného svetlometu až ku koncovému svetlu. Na tento pás opticky nadväzuje spodná hrana zadného pásu</t>
  </si>
  <si>
    <t>pod zadným oknom vozidla medzi koncovými svetlami. Plynulo nadväzuje "Pás zelený boky".</t>
  </si>
  <si>
    <t>na boku vozidla vo výške cca 20 cm od prahu dverí v dolnej časti pozdĺž celého vozidla</t>
  </si>
  <si>
    <t>na zadnom nárazníku, pričom stredný diel je vyhradený na zadný
fluorescenčný pás</t>
  </si>
  <si>
    <t>na bočných predných a zadných dverách pod bielym vysoko reflexným pásom</t>
  </si>
  <si>
    <t>na zadnom nárazníku, medzi "Pás biely vysokoreflexný vzadu"</t>
  </si>
  <si>
    <t>v zadnej časti na streche vozidla čitateľný pri pohľade zozadu</t>
  </si>
  <si>
    <t>10 cm od predného lemu predných dverí a 5 cm nad dolnou linkou "Pás zelený boky"</t>
  </si>
  <si>
    <t>materiál</t>
  </si>
  <si>
    <t>fólia pre digitálnu tlač</t>
  </si>
  <si>
    <t>matná fólia</t>
  </si>
  <si>
    <t>reflexná fólia</t>
  </si>
  <si>
    <t>Kontúrovacia vysokoreflexná fólia</t>
  </si>
  <si>
    <t>Kontúrovacia vysokoreflexná, fluorescenčná fólia</t>
  </si>
  <si>
    <t>farba</t>
  </si>
  <si>
    <t>biela</t>
  </si>
  <si>
    <t>čierna matná - RAL 9005</t>
  </si>
  <si>
    <t>čierna reflexná PANTONE Black 6C</t>
  </si>
  <si>
    <t>biela reflexná, PANTONE427C</t>
  </si>
  <si>
    <t>zelená reflexná, PANTONE 3298C</t>
  </si>
  <si>
    <t>biela reflexná Diamond Gráde, PANTONE 429C</t>
  </si>
  <si>
    <t>oranžová reflexná Diamond Gráde PANTONE 137C Fluor</t>
  </si>
  <si>
    <t>biela matná -  RAL 9016</t>
  </si>
  <si>
    <t>typ písma (font)</t>
  </si>
  <si>
    <t>N/A</t>
  </si>
  <si>
    <t>Arial Black</t>
  </si>
  <si>
    <t>Nimbus Sans</t>
  </si>
  <si>
    <t>logotyp</t>
  </si>
  <si>
    <r>
      <rPr>
        <b/>
        <sz val="10"/>
        <color theme="1"/>
        <rFont val="Arial Narrow"/>
        <family val="2"/>
      </rPr>
      <t>Vlastnosti použitého materiálu - Reflexná fólia:</t>
    </r>
    <r>
      <rPr>
        <sz val="10"/>
        <color theme="1"/>
        <rFont val="Arial Narrow"/>
        <family val="2"/>
      </rPr>
      <t xml:space="preserve">
1. Fólia musí byť vyrobená z vysokokvalitného reflexného materiálu, ktorý sa musí prispôsobiť aj náročné tvarovaným povrchom. Materiál musí mať vysokú reflexivitu maximálne 50 cd/lx.m2, (napr. fólia 3M™ Scotchlite™- zelená 680-77 CRE, čierna 680-85 CRE, čierna 580-85 CRE, biela 580-10 E alebo jej odpovedajúci ekvivalent).
2. Fólia s označením 680-XX musí byť vybavená špeciálnym lepidlom (napr. Controltac™ a Comply™ alebo odpovedajúci ekvivalent).
3. Fólia musí spĺňať predpis OSN EHK 104, ktorá zavádza do platnosti smernicu, povoľujúcu používanie reflexných materiálov na zvýšenie bezpečnosti cestnej premávky v noci a v zlom počasí. 
4. Záruka po aplikácii vo vertikálnej polohe na karosérii vozidla musí byť minimálne 7 rokov.</t>
    </r>
  </si>
  <si>
    <r>
      <rPr>
        <b/>
        <sz val="10"/>
        <color theme="1"/>
        <rFont val="Arial Narrow"/>
        <family val="2"/>
      </rPr>
      <t>Vlastnosti použitého materiálu - Matná fólia:</t>
    </r>
    <r>
      <rPr>
        <sz val="10"/>
        <color theme="1"/>
        <rFont val="Arial Narrow"/>
        <family val="2"/>
      </rPr>
      <t xml:space="preserve">
1. Fólia musí byť vyrobená z liateho materiálu so schopnosťou prispôsobiť sa zvlneným povrchom podľa tvaru kapoty vozidla (napr.  3M™ Scotchcal™ čierna 80-120, biela 80 alebo odpovedajúci ekvivalent). 
2. Záruka po aplikácii vo vertikálnej polohe na karosérii vozidla musí byť minimálne 7 rokov.</t>
    </r>
  </si>
  <si>
    <r>
      <rPr>
        <b/>
        <sz val="10"/>
        <color theme="1"/>
        <rFont val="Arial Narrow"/>
        <family val="2"/>
      </rPr>
      <t>Vlastnosti použitého materiálu - Fólia pre digitálnu tlač:</t>
    </r>
    <r>
      <rPr>
        <sz val="10"/>
        <color theme="1"/>
        <rFont val="Arial Narrow"/>
        <family val="2"/>
      </rPr>
      <t xml:space="preserve">
1. Fólia musí byť vyrobená z kvalitnej polymerickej fólie pre digitálnu tlač s ochrannou vrstvou proti mechanickému poškodeniu farieb (napr. čistiacimi kefami) (napr. 3M™ Scotchcal™ biela IJ40-10R, IJ40-114 alebo odpovedajúci ekvivalent)
2. Fólia musí byť vybavená špeciálnym lepidlom (napr. Comply™ alebo odpovedajúci ekvivalent). 
3. Vrchná ochranná vrstva (laminácia) musí byť rovnakého materiálu ako podkladový materiál. 
4. Záruka po aplikácii vo vertikálnej polohe na karosérii vozidla musí byť minimálne 7 rokov. 
5. Stálosť farieb proti UV žiareniu musí byť minimálne 2 roky.</t>
    </r>
  </si>
  <si>
    <r>
      <rPr>
        <b/>
        <sz val="10"/>
        <color theme="1"/>
        <rFont val="Arial Narrow"/>
        <family val="2"/>
      </rPr>
      <t xml:space="preserve">Vlastnosti použitého materiálu - Kontúrovacia vysokoreflexná fólia: </t>
    </r>
    <r>
      <rPr>
        <sz val="10"/>
        <color theme="1"/>
        <rFont val="Arial Narrow"/>
        <family val="2"/>
      </rPr>
      <t xml:space="preserve">
1. Fólia musí byť vyrobená z vysokokvalitného reflexného materiálu. Materiál musí mať extrémne vysokú reflexivitu minimálne 650 cd/lx.m2 (napr. 3M™ Diamond Gráde™ biela 983-10 E1 alebo odpovedajúci ekvivalent).
2. Fólia musí spĺňať predpis OSN EHK 104, ktorá zavádza do platnosti smernicu, povoľujúcu používanie reflexných materiálov na zvýšenie bezpečnosti cestnej premávky v noci a v zlom počasí.
3. Záruka po aplikácii vo vertikálnej polohe na karosérii vozidla musí byť minimálne 7 rokov. 
4. Hrany materiálu musia byť na karosérii vozidla zabezpečené (zaliate) okrajovým čírym lepidlom.</t>
    </r>
  </si>
  <si>
    <r>
      <rPr>
        <b/>
        <sz val="10"/>
        <color theme="1"/>
        <rFont val="Arial Narrow"/>
        <family val="2"/>
      </rPr>
      <t>Vlastnosti použitého materiálu - Kontúrovacia vysokoreflexná, fluorescenčná fólia:</t>
    </r>
    <r>
      <rPr>
        <sz val="10"/>
        <color theme="1"/>
        <rFont val="Arial Narrow"/>
        <family val="2"/>
      </rPr>
      <t xml:space="preserve">
1. Fólia musí byť vyrobená z vysokokvalitného reflexného a fluorescenčného materiálu, ktorý zabezpečí zvýšenú viditeľnosť v dennom svetle pri zhoršených podmienkach viditeľnosti, napr. za úsvitu, za súmraku, v hustom daždi a hmle. Materiál musí mať extrémne vysokú reflexivitu minimálne 500 cd/lx.m2 (napr. 3M™ Diamond Gráde™ oranžová 983-21 E1 alebo odpovedajúci ekvivalent).
2. Fólia musí spĺňať predpis OSN EHK 104, ktorá zavádza do platnosti smernicu, povoľujúcu používanie reflexných materiálov na zvýšenie bezpečnosti cestnej premávky v noci a v zlom počasí. 
3. Hrany materiálu musia byť na karosérii vozidla zabezpečené (zaliate) okrajovým čírym lepidlom. 
4. Záruka po aplikácii vo vertikálnej polohe na karosérii vozidla musí byť minimálne 7 rokov.</t>
    </r>
  </si>
  <si>
    <r>
      <rPr>
        <b/>
        <sz val="10"/>
        <color theme="1"/>
        <rFont val="Arial Narrow"/>
        <family val="2"/>
      </rPr>
      <t>Iné požiadavky:</t>
    </r>
    <r>
      <rPr>
        <sz val="10"/>
        <color theme="1"/>
        <rFont val="Arial Narrow"/>
        <family val="2"/>
      </rPr>
      <t xml:space="preserve"> </t>
    </r>
  </si>
  <si>
    <t>Vyžaduje sa vzájomná kompatibilita pri všetkých použitých materiáloch značenia (od rovnakého/toho istého výrobcu)</t>
  </si>
  <si>
    <t>Požaduje sa v elektronickej forme spracovať a objednávateľovi/kupujúcemu dodať dokumentáciu („dizajnmanual") označenia s popisom použitých materiálov a zakótovaním umiestnenia jednotlivých častí pre ponúkaný typ vozidla v takom grafickom spracovaní, ako je už zavedené a vektorovú šablónu použiteľnú na rezanie jednotlivých dielov polepov (napr. DVD, USB a pod.), a to  v termíne do 10 pracovných dní od uzavretia zmluvy.</t>
  </si>
  <si>
    <t xml:space="preserve">V záručnej dobe (v prípade oprávnenej reklamácie) do 72 hodín vykonanie obhliadky vozidla u jeho používateľa vrátane výmeny reklamovanej časti setu. </t>
  </si>
  <si>
    <t>Farebné vyhotovenie služobných cestných vozidiel (ďalej len "vozidlo") s označením príslušnosti k Policajnému zboru Slovenskej republiky musí byť vyhotovené v zmysle schváleného dizajnu vozidla, ktorého návrh posudzuje Odbor akvizícií a inovácií Prezídia Policajného zboru v súlade s interným predpisom Prezídia Policajného zboru.</t>
  </si>
  <si>
    <t>Aplikáciou označenia príslušnosti vozidiel k Policajnému zboru nesmie dôjsť ku strate alebo obmedzeniu záruky na vozidlo. Uchádzač uvedenú skutočnosť preukáže v ponuke a to vyhlásením výrobcu alebo zástupcu výrobcu ponúkaného vozidla (uviesť v prílohe vlastného návrhu plnenia), že aplikcáiou označenia vozidiel príslušnosti k Policajnému zboru nedôjde k strate alebo obmedzeniu záruky na dodávané automobily.</t>
  </si>
  <si>
    <t>Opis predmetu zákazky - úvod</t>
  </si>
  <si>
    <t>Lakťová opierka vpredu (s odkladacím priestorom)</t>
  </si>
  <si>
    <t>Automobil musí spĺňať všetky požiadavky na verejného obstarávateľa. Všetky požiadavky na predmet zákazky sú v súťažných podkladoch stanovené ako minimálne pokiaľ pri konkrétnej požiadavke nie je výslovne uvedená presná hodnota alebo je explicitne uvedené, že ide o maximálnu hodnotu. </t>
  </si>
  <si>
    <t>Názov položky</t>
  </si>
  <si>
    <t>Počet</t>
  </si>
  <si>
    <t>Pozdĺžne strešné nosiče alebo zabudované montážne body priečnikov</t>
  </si>
  <si>
    <t>požaduje sa (nepožaduje sa v prípade, ak uchádzač ponúkne automobil, ktorého predné svetlomety svojou konštrukciou, riadením distribúcie svetelného lúča a svojim umiestnením plnohodnotne plnia funkciu predných svetlometov do hmly)</t>
  </si>
  <si>
    <t>Farba automobilu</t>
  </si>
  <si>
    <t>uchádzač vyplní aké voliteľné farby sú k dispozícii</t>
  </si>
  <si>
    <t xml:space="preserve">min. 2649 mm                   </t>
  </si>
  <si>
    <t xml:space="preserve">parameter a - pohodlie vpredu (merané od pedálov)    </t>
  </si>
  <si>
    <t>Min. 100 cm (pri kontrolnom meraní je prípustná odchýlka +- 1 cm) pri prednom sedadle posunutom na doraz vzad</t>
  </si>
  <si>
    <t>parameter b - pohodlie vzadu</t>
  </si>
  <si>
    <t xml:space="preserve">Min. 65 cm (pri kontrolnom meraní je prípustná odchýlka +- 1 cm) pri prednom sedadle posunutom na vzdialenosť 100 cm </t>
  </si>
  <si>
    <t>parameter c - priestor pre hlavu vpredu</t>
  </si>
  <si>
    <t>Min. 95 cm (pri kontrolnom meraní je prípustná odchýlka +- 1 cm)  merané od spojnice sedáku s operadlom kolmo k sedáku (sedadlo v nejnižšej možnej polohe)</t>
  </si>
  <si>
    <t xml:space="preserve">parameter d - priestor pre hlavu vzadu </t>
  </si>
  <si>
    <t xml:space="preserve">Min. 95 cm (pri kontrolnom meraní je prípustná odchýlka +- 1 cm) merané od spojnice sedáku s operadlem v predĺženej línii operadla do stropu (nastavenie sedadiel zodpovedajúce udávanému parametru objemu batožinového priestoru) </t>
  </si>
  <si>
    <t>parameter e - šírka v lakťoch vpredu</t>
  </si>
  <si>
    <t>min. 138 cm (pri kontrolnom meraní je prípustná odchýlka +- 1 cm)</t>
  </si>
  <si>
    <t>parameter f - šírka v lakťoch vzadu</t>
  </si>
  <si>
    <t>Motor</t>
  </si>
  <si>
    <t>bezolovnatý benzín, oktánové číslo 95</t>
  </si>
  <si>
    <t>Emisie CO2 kombinované podľa normy WLTP (g/km)</t>
  </si>
  <si>
    <t>výkon (kW/k)</t>
  </si>
  <si>
    <t xml:space="preserve">min. 110 kW / 150 k               </t>
  </si>
  <si>
    <t xml:space="preserve">Kombinovaná spotreba podľa normy WLTP (l / 100 km) </t>
  </si>
  <si>
    <t>pohon náprav</t>
  </si>
  <si>
    <t>predný</t>
  </si>
  <si>
    <t>min. manuálna</t>
  </si>
  <si>
    <t xml:space="preserve">min. 6-stupňová </t>
  </si>
  <si>
    <t>kotúčové brzdy vpradu a vzadu</t>
  </si>
  <si>
    <t>min. 6 (predné s vypínateným na strane spolujazdca, bočné a hlavové pre vodiča a spolujazdca</t>
  </si>
  <si>
    <t>Signalizácia nezapnutia bezpečnostných pásov</t>
  </si>
  <si>
    <t>Denné svietenie svetiel LED</t>
  </si>
  <si>
    <t>Elektrické ovládanie okien vpredu a vzadu</t>
  </si>
  <si>
    <t>Elektricky ovládané s vyhrievané vonkajšie spätné zrkadlá</t>
  </si>
  <si>
    <t>Delené sklopné zadné sedadlá (napr. 60:40, 3:2 a pod.)</t>
  </si>
  <si>
    <t>Vyhrievanie predných sedadiel</t>
  </si>
  <si>
    <t>min. 1x integrovaná zásuvka USB pre dobíjanie elektrických zariadení v priestore medzi vodičom a spolujazdcom (dostupné aj po montáži doplnkovej výbavy). Riešenie redukciou nie je prípustné)</t>
  </si>
  <si>
    <t>12V zásuvka v priestore medzi vodičom a spolujazdcom</t>
  </si>
  <si>
    <t>12V zásuvka v batožinovom priestore</t>
  </si>
  <si>
    <t>Povinná výstroj a výbava stanovená pre daný druh vozidla (v zmysle zákona č. 106/2018 Z.z., resp. vyhlášky č. 134/2018 Z. z.) - homologizovaný prenosný výstražný trojuholník, rezervné koleso min. dojazdové alebo lepiaca sada na opravu defektu, lekárnička)</t>
  </si>
  <si>
    <t>Ručný hasiaci prístroj práškový (2 kg) umiestnený do držiaku v priestore pre vodiča alebo spolujazdca tak aby ním nebolo možné manipulovať osobami sediacimi na zadných sedadlách alebo umiestnený v batožinovom priestore na ľahko dostupnom mieste.</t>
  </si>
  <si>
    <t xml:space="preserve">Rádio s min. 8" displejom, USB vstup, funkcia zrkadlenia smartfonu Android auto aj Apple carplay, Bluetooth pripojenie telefónu, funkcia handfree telefonovania, anténa a repro sústava pre ozvučenie vozidla </t>
  </si>
  <si>
    <t>Parkovacie senzory vzadu a parkovacia kamera s dynamickým navádzaním</t>
  </si>
  <si>
    <t>zážihový (akceptovaný bude aj hybridný pohon, no nie plug-in hybridný)</t>
  </si>
  <si>
    <t>horná hranica údaja max. 165 g/km</t>
  </si>
  <si>
    <t>horná hranica údaja max. 7,2 l / 100 km</t>
  </si>
  <si>
    <t>min. 43 l</t>
  </si>
  <si>
    <t>všetky automobily musia byť nové, nepoužívané s údajom na počítadle km nie vyšším ako 40 km.</t>
  </si>
  <si>
    <t>Výškovo a pozdĺžne nastaviteľné sedadlo vodiča a spolujazdca</t>
  </si>
  <si>
    <t>Svetelný a dažďový senzor</t>
  </si>
  <si>
    <t>Sada originálnych gumených rohoží na podlahu a gumená alebo plastová vaňa do batožinového priestoru</t>
  </si>
  <si>
    <t>Vnútorné spätné zrkadlo s automatickým  zabezpečením proti oslneniu</t>
  </si>
  <si>
    <t>Zatmavnené sklá od B-stĺpika</t>
  </si>
  <si>
    <t>min. látkový</t>
  </si>
  <si>
    <t>Verejný obstarávateľ požaduje, aby ponúkaný automobil splňal okrem výbavy a špecifikácie stanovenej v tejto výzva na predkladanie ponúk aj minimálny stupeň výbavy dostupnej pre bežného spotrebiteľa v Slovenskej republike.</t>
  </si>
  <si>
    <t>Štrukturovaný rozpočet (obstarávacia cena vozidiel)</t>
  </si>
  <si>
    <t>jednotková cena v eur bez DPH</t>
  </si>
  <si>
    <t>jednotková cena v eur s DPH</t>
  </si>
  <si>
    <t>celková cena v eur s DPH</t>
  </si>
  <si>
    <t>Celková cena za predmet zákazky v eur s DPH</t>
  </si>
  <si>
    <t>metalická s možnosťou výberu min. z piatich farieb v cene vozidla</t>
  </si>
  <si>
    <t>Automobily musia byť z aktuálneho modelového portfólia výrobcu a nesmú byť vyrobené viac ako 10 mesiacov pred momentom dodania</t>
  </si>
  <si>
    <t>kryt batožinového priestoru (roleta alebo iné riešenie)</t>
  </si>
  <si>
    <t>4 ks originálnych diskov kolies z ľahkých zliatin min. 16" so sadou 4 ks letných pneumatík kompatibilných s automobilom (celoročné pneu nie sú prípustné). Montáž na vozidle podľa dátumu dodania (15.9. - 30.3. - zimná sada)</t>
  </si>
  <si>
    <t>Set 4 ks originálnych diskov kolies z ľahkých zliatin min. 16" so sadou 4 ks zimných pneumatík  min. strednej triedy (Vredestein, Uniroyal, Firestone, Nokian, YOKOHAMA, Hankook a pod. )kompatibilných s automobilom (celoročné pneu nie sú prípustné). Montáž na vozidle podľa dátumu dodania (15.9. - 30.3. - zimná sada)</t>
  </si>
  <si>
    <t>Doplnkové príslušenstvo</t>
  </si>
  <si>
    <t>Požiadavky</t>
  </si>
  <si>
    <t>2.1</t>
  </si>
  <si>
    <t>do tejto bunky uchádzač doplní vlastný návrh riešenia v rozsahu identifikácie výrobcu a modelu ponúkaného riešenia spolu s odkazom na webovú stránku s technickými špecifikáciami riešenia a fotografiami (odkaz je možné nahradiť predložením technických špecifikácií a fotografií v ponuke)</t>
  </si>
  <si>
    <t>zosilňovač</t>
  </si>
  <si>
    <t>Lehota dodania automobilov od účinnosti kúpnej zmluvy v dňoch</t>
  </si>
  <si>
    <t>zloženie zostavy</t>
  </si>
  <si>
    <t>Doplnkové svetelné výstražné zariadenia</t>
  </si>
  <si>
    <t>všeobecné požiadavky na zostavu</t>
  </si>
  <si>
    <t>vymeniteľnosť náhradných dielov</t>
  </si>
  <si>
    <t>napájanie podľa palubnej siete vozidla</t>
  </si>
  <si>
    <t xml:space="preserve">stabilita parametrov výstražných tónov </t>
  </si>
  <si>
    <t>súlad s predpismi</t>
  </si>
  <si>
    <t>iné požiadavky</t>
  </si>
  <si>
    <t>Predmetom zákazky je dodanie 25 ks automobilov typu crossover.</t>
  </si>
  <si>
    <t>AB Crossover</t>
  </si>
  <si>
    <t>min. 170 mm</t>
  </si>
  <si>
    <t xml:space="preserve">min. 420 l                          </t>
  </si>
  <si>
    <t>Predné Full LED svetlomety</t>
  </si>
  <si>
    <t>Svetelný senzor</t>
  </si>
  <si>
    <t xml:space="preserve">Montáž montážnej sady pre inštaláciu vozidlovej rádiostanice	</t>
  </si>
  <si>
    <t>podľa technickej špecifikácie v hárku "Radiostanica_spec" vrátene montáže.</t>
  </si>
  <si>
    <t>2.2</t>
  </si>
  <si>
    <t>Set polepov (označenie príslušnosti vozidla k Policajnému zboru SR)</t>
  </si>
  <si>
    <t>podľa technickej špecifikácie v hárku "SET POLEPOV_spec" vrátene montáže</t>
  </si>
  <si>
    <t>2.3</t>
  </si>
  <si>
    <t>Svetelné a zvukové výstražné zariadenie s určením pre Políciu SR (zostava 1)</t>
  </si>
  <si>
    <t>podľa technickej špecifikácie v hárku "VRZ_zostava1_spec" vrátane montáže. Kompatibilné s ponúkanými automobilom</t>
  </si>
  <si>
    <t>Montáž montážnej sady pre inštaláciu vozidlovej rádiostanice - špecifikácia</t>
  </si>
  <si>
    <r>
      <t>Verejný obstarávateľ požaduje iba montáž montážnej sady pre inštaláciu vozidlovej rádiostanice SITNO / MATRA TPMe a dodanie a montáž napájacej kabeláže zodpovedajúceho typu s istením. T</t>
    </r>
    <r>
      <rPr>
        <b/>
        <sz val="12"/>
        <color theme="1"/>
        <rFont val="Arial Narrow"/>
        <family val="2"/>
      </rPr>
      <t>zn., že uchádzač bude realizovať len montáž komponentov potrebných pre umiestnenie rádiostanice SITNO / MATRA TPMe a dodanie a montáž napájacej kabeláže zodpovedajúceho typu s istením</t>
    </r>
    <r>
      <rPr>
        <sz val="12"/>
        <color theme="1"/>
        <rFont val="Arial Narrow"/>
        <family val="2"/>
      </rPr>
      <t>. Tzn., že uchádzač nacení a v ponukovej cene zahrnie len montáž komponentov potrebných pre umiestnenie rádiostanice SITNO / MATRA TPMe a dodanie a montáž napájacej kabeláže zodpovedajúceho typu s istením. Samotnú sadu (t. j. všetky jej komponenty, samozrejme okrem napájacej kabeláže zodpovedajúceho typu s istením) dodá uchádzačovi verejný obstarávateľ.</t>
    </r>
  </si>
  <si>
    <t>montáž sady komponentov potrebných pre umiestnenie rádiostanice SITNO / MATRA TPMe zahŕňa</t>
  </si>
  <si>
    <t>Vymedzenie priestoru vo vozidle pre umiestnenie a upevnenie rádiostanice/rádiostaníc (manipulácia s ovládacími prvkami rádiostanice musí byť ľahko dostupná z miesta vodiča a spolujazdca), </t>
  </si>
  <si>
    <t>Montáž kabeláže a napájania rádiostanice/rádiostaníc, </t>
  </si>
  <si>
    <t>Umiestnenie, upevnenie a pripojenie vozidlovej antény rádiostanice/rádiostaníc</t>
  </si>
  <si>
    <t>Umiestnenie držiaku ovládacieho panela na prístrojovej doske vozidla v jej strednej časti tak, aby bola v dosahu vodiča i spolujazdca. Namontovaný ovládací panel rádiostanice nesmie prekážať airbagu vozidla.</t>
  </si>
  <si>
    <t>Umiestnenie držiaku rádiobloku „BER" na ľahko prístupnom mieste z dôvodu programovania v určených časových intervaloch.</t>
  </si>
  <si>
    <t>Montáž celej kabeláže tak, aby nedochádzalo k poškodeniu kabeláže ani rádiobloku.</t>
  </si>
  <si>
    <t>Konkrétne umiestnenie komponentov a ovládacích prvkov upresní objednávateľ podľa typu dodaného vozidla.</t>
  </si>
  <si>
    <t>Vypracovanie montážneho predpisu (cca 15 viazaných plnofarebných strán s textom) podľa podmienok uvedených v zmluve. </t>
  </si>
  <si>
    <t>Obsah sady komponentov potrebných pre umiestnenie rádiostanice SITNO / MATRA TPMe (uchádzačovi ju dodá verejný obstarávateľ podľa podmienok v zmluve)</t>
  </si>
  <si>
    <t>držiak rádiobloku "BER"</t>
  </si>
  <si>
    <t>držiak ovládacieho panela</t>
  </si>
  <si>
    <t>držiak mikrotelefónu</t>
  </si>
  <si>
    <t xml:space="preserve">externý reproduktor (4-8 ohm a 10W) </t>
  </si>
  <si>
    <t>anténa s montážou na strechu vozidla (v prípade skrytej inštalácie: anténa na umiestnenie pod plastové nárazníky, tzv. bumper anténa), UHF (380-420MHz), zaťažiteľnosť  min.10W, koaxiálny kábel: RG-58 alebo ekvivalent potrebnej dĺžky, konektor FMA s ukončením TNC.</t>
  </si>
  <si>
    <t>prepojovacia kabeláž</t>
  </si>
  <si>
    <r>
      <t xml:space="preserve">Set polepov na osobný automobil strednej triedy </t>
    </r>
    <r>
      <rPr>
        <b/>
        <sz val="12"/>
        <color theme="1"/>
        <rFont val="Arial Narrow"/>
        <family val="2"/>
      </rPr>
      <t xml:space="preserve">	(označenie príslušnosti vozidla k Policajnému zboru SR) - technická špecifikácia</t>
    </r>
  </si>
  <si>
    <t>±</t>
  </si>
  <si>
    <t>Pás modro žltý predná kapota</t>
  </si>
  <si>
    <r>
      <t xml:space="preserve">Nápis POLÍCIA </t>
    </r>
    <r>
      <rPr>
        <b/>
        <sz val="10"/>
        <rFont val="Arial Narrow"/>
        <family val="2"/>
        <charset val="238"/>
      </rPr>
      <t>čierny/biely</t>
    </r>
    <r>
      <rPr>
        <b/>
        <sz val="10"/>
        <rFont val="Arial Narrow"/>
        <family val="2"/>
      </rPr>
      <t xml:space="preserve"> vzadu</t>
    </r>
  </si>
  <si>
    <t>Nápis 158 čierny/biely matný</t>
  </si>
  <si>
    <t>Pás horizontálny modrý boky</t>
  </si>
  <si>
    <t>Pásy modro žlté šikmé boky</t>
  </si>
  <si>
    <t>Šikmé pásy modré a žlté vzadu na 5. dverách a nárazníku</t>
  </si>
  <si>
    <t>kruh o priemere min. 32 cm (pokiaľ nie je inak dohodnuté s objednávateľom)</t>
  </si>
  <si>
    <t>minimálna dĺžka nápisu 75 cm (pokiaľ nie je inak dohodnuté s objednávateľom)</t>
  </si>
  <si>
    <t>šírka pásu nesmie mať menej, ako 15 cm (pokiaľ nie je inak dohodnuté s objednávateľom)</t>
  </si>
  <si>
    <t>minimálna dĺžka 95 cm (pokiaľ nie je inak dohodnuté s objednávateľom)</t>
  </si>
  <si>
    <t>minimálna dĺžka 97 cm (pokiaľ nie je inak dohodnuté s objednávateľom)</t>
  </si>
  <si>
    <t>minimálna dĺžka 30 cm (ak je to priestorovo možné)</t>
  </si>
  <si>
    <t>minimálna dĺžka 20 cm (pokiaľ nie je inak dohodnuté s objednávateľom)</t>
  </si>
  <si>
    <t>výška pásu nesmie mať menej, ako 15 cm (pokiaľ nie je inak dohodnuté s objednávateľom)</t>
  </si>
  <si>
    <t>šírka pásu nesmie mať menej ako 15 cm (pokiaľ nie je inak dohodnuté s objednávateľom). Veľkosť medzier medzi jednotlivými pásmi v horizontálnej rovine a v rovine zošikmenia pásov je 10-12% šírky pásu</t>
  </si>
  <si>
    <t>šikmé pásy zbiehajúce sa vo vrchnej časti, šírka pásu nesmie mať menej, ako 15 cm (pokiaľ nie je inak dohodnuté s objednávateľom) Veľkosť medzier medzi jednotlivými pásmi v rovine zošikmenia pásov je 10-12% šírky pásu</t>
  </si>
  <si>
    <t>v strede na prednej kapote vozidla medzi nápisom POLÍCIA a čelným sklom podľa vzorového vyobrazenia označenia.</t>
  </si>
  <si>
    <t>v strede prednej kapoty vozidla medzi predným okrajom kapoty a znakom Policajného zboru podľa vzorového vyobrazenia označenia</t>
  </si>
  <si>
    <t>pozdĺž celej prednej línie kapoty podľa vzorového vyobrazenia označenia.</t>
  </si>
  <si>
    <r>
      <t xml:space="preserve">na boku vozidla po  ďlžke </t>
    </r>
    <r>
      <rPr>
        <sz val="10"/>
        <rFont val="Arial Narrow"/>
        <family val="2"/>
        <charset val="238"/>
      </rPr>
      <t xml:space="preserve">predných </t>
    </r>
    <r>
      <rPr>
        <sz val="10"/>
        <rFont val="Arial Narrow"/>
        <family val="2"/>
      </rPr>
      <t>bočných dverí podľa vzorového vyobrazenia označenia.</t>
    </r>
  </si>
  <si>
    <t>umiestnený pod "Nápis POLÍCIA čierny reflexný bok" tak, aby tvoril obrys tohto nápisu</t>
  </si>
  <si>
    <t>vo vrchnej ľavej časti zadných dverí (ak to tvar a členitosť 5. dverí umožňuje) Alternatívne umiestnenie po odsúhlasení objednávateľom v stredovej osi.</t>
  </si>
  <si>
    <t>na zadnej bočnej časti vozidla pri C slĺpiku v úrovni okien alebo na bočnom okne batožinového priestoru  pri karosérii typu Combi</t>
  </si>
  <si>
    <t>v línii svetlometov pod bočnými oknami podľa vzorového vyobrazenia označenia</t>
  </si>
  <si>
    <t>umiestnenie podľa vzorového vyobrazenia označenia; pásy zvierajú voči rovine podvozku uhol 60° (prípustná odchylka ±2°)</t>
  </si>
  <si>
    <t>v priestore 5. dverí a vrchnej časti zadného nárazníka; pásy zvierajú voči rovine podvozku uhol 60°  (prípustná odchylka ±2°)</t>
  </si>
  <si>
    <t>biela s potlačou</t>
  </si>
  <si>
    <t>modrá reflexná - RAL približne 5017 a žltá reflexná - RAL približne 1026</t>
  </si>
  <si>
    <t>čierna reflexná - RAL-9005</t>
  </si>
  <si>
    <r>
      <t>biela matná RAL 9016 v prípade umiestnenia na modrom podklade alebo čierna</t>
    </r>
    <r>
      <rPr>
        <sz val="10"/>
        <rFont val="Arial Narrow"/>
        <family val="2"/>
      </rPr>
      <t xml:space="preserve"> matná - RAL 9005 v prípade umiestnenia na žltom podklade</t>
    </r>
  </si>
  <si>
    <t>biela matná RAL 9016 alebo čierna matná - RAL 9005</t>
  </si>
  <si>
    <t>modrá reflexná - RAL približne 5017</t>
  </si>
  <si>
    <t>Set polepov bude na vozidle rozmiestnený v súlade s vzorovým vyobrazením označennia príslušnosti k Policajnému zboru uvedeného na priloženom obrázku.</t>
  </si>
  <si>
    <t>Vzorové vyobrazenie označenia</t>
  </si>
  <si>
    <r>
      <rPr>
        <b/>
        <sz val="10"/>
        <rFont val="Arial Narrow"/>
        <family val="2"/>
        <charset val="238"/>
      </rPr>
      <t>Vlastnosti použitého materiálu - Modrá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 čo umožní v maximálnej miere obmedzenie segmentácie fólie. Materiál musí mať vysokú reflexivitu minimálne 14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modrej farby približne zodpovedá RAL 5017)</t>
    </r>
  </si>
  <si>
    <r>
      <rPr>
        <b/>
        <sz val="10"/>
        <rFont val="Arial Narrow"/>
        <family val="2"/>
        <charset val="238"/>
      </rPr>
      <t>Vlastnosti použitého materiálu - Žltá reflexná fólia:</t>
    </r>
    <r>
      <rPr>
        <sz val="10"/>
        <rFont val="Arial Narrow"/>
        <family val="2"/>
        <charset val="238"/>
      </rPr>
      <t xml:space="preserve">
1. Fólia určená na použitie na vozidlách musí byť vyrobená z vysokokvalitného jednovrstvového reflexného materiálu, čo najviac prispôsobiteľného tvarovovo zložitým povrchom karosérie,čo umožní v maximálnej miere obmedzenie segmentácie fólie. Materiál musí mať vysokú reflexivitu minimálne 200 cd/lx.m</t>
    </r>
    <r>
      <rPr>
        <vertAlign val="superscript"/>
        <sz val="10"/>
        <rFont val="Arial Narrow"/>
        <family val="2"/>
        <charset val="238"/>
      </rPr>
      <t>2</t>
    </r>
    <r>
      <rPr>
        <sz val="10"/>
        <rFont val="Arial Narrow"/>
        <family val="2"/>
        <charset val="238"/>
      </rPr>
      <t xml:space="preserve"> pri pozorovacom uhle 0,33° a vstupnom uhle 5°, 
2. Fólia musí byť na vozidlo aplikovaná v súlade s požiadavkami výrobcu. 
3. Fólia musí spĺňať podmienky podľa predpisu Európskej hospodárskej komisie Organizácie Spojených národov (EHK OSN) č. 104 – Jednotné ustanovenia o typovom schvaľovaní odrazových označení pre vozidlá kategórie M, N a O. 
4. Záruka po aplikácii vo vertikálnej polohe na karosérii vozidla musí byť minimálne 7 rokov.                                                                          5. Odtieň farby musí zodpovedať referenčnej vzorke, ktorá je k nahľiadnutiu u objednávateľa/kupujúceho (kód žltej farby približne zodpovedá RAL 1026)</t>
    </r>
  </si>
  <si>
    <r>
      <rPr>
        <b/>
        <sz val="10"/>
        <rFont val="Arial Narrow"/>
        <family val="2"/>
        <charset val="238"/>
      </rPr>
      <t>Vlastnosti použitého materiálu - Fólia pre digitálnu tlač: Znak Policajného zboru</t>
    </r>
    <r>
      <rPr>
        <sz val="10"/>
        <rFont val="Arial Narrow"/>
        <family val="2"/>
        <charset val="238"/>
      </rPr>
      <t xml:space="preserve">
1. Kvalitná polymerická fólia pre digitálnu tlač s ochrannou vrstvou proti mechanickému poškodeniu farieb (napr. čistiacimi kefami)
2. Fólia musí byť vybavená špeciálnym lepidlom. 
3. Vrchná ochranná vrstva (laminácia) musí byť z rovnakého materiálu ako podkladový materiál. 
4. Záruka po aplikácii vo vertikálnej polohe na karosérii vozidla musí byť minimálne 7 rokov. 
5. Stálosť farieb proti UV žiareniu musí byť minimálne 2 roky.                                                                                                                                                                                                                         </t>
    </r>
  </si>
  <si>
    <r>
      <rPr>
        <b/>
        <sz val="10"/>
        <rFont val="Arial Narrow"/>
        <family val="2"/>
      </rPr>
      <t>Vlastnosti použitého materiálu - Čierna reflexná fólia: Nápis POLÍCIA</t>
    </r>
    <r>
      <rPr>
        <sz val="10"/>
        <rFont val="Arial Narrow"/>
        <family val="2"/>
      </rPr>
      <t xml:space="preserve">
1. Fólia určená na použitie na vozidlách musí byť vyrobená z vysokokvalitného jednovrstvového reflexného materiálu Materiál musí mať vysokú reflexivitu pri bielej nepotlačenej fólii minimálne 350 cd/lx.m2 pri pozorovacom uhle 0,33° a vstupnom uhle 5°, 
2. Záruka po aplikácii vo vertikálnej polohe na karosérii vozidla musí byť minimálne 7 rokov. 
3. V prípade ak nejde o jednovrstvú fóliu musia byť hrany materiálu zabezpečené (zaliate či zatavené) proti vniknutiu vody a nečistôt.             4.Odtieň farby približne zodpovedá RAL 9005</t>
    </r>
  </si>
  <si>
    <t xml:space="preserve">Požaduje sa v elektronickej forme spracovať a objednávateľovi/kupujúcemu predložiť na posúdenie a schválenie (schvaľovanie vykoná OAI PPZ MV SR, OA SE MV SR) grafický návrh vyhotovenia polepov s prehľadným umiestnením jednotlivých častí polepu pre ponúkaný typ vozidla. Po odsúhlasení návrhu dodávateľ vykoná polep prvého vozidla, ktorý prejde opätobným posúdením realizácie a schválením zo strany objednávateľa. Po tomto schválení dodávateľ predloží v termíne do 10 pracovných dní  vektorovú šablónu použiteľnú na rezanie jednotlivých dielov polepov v elektronickej forme. </t>
  </si>
  <si>
    <t xml:space="preserve">V záručnej dobe (v prípade oprávnenej reklamácie) požadujeme do 3 pracovných dní vykonanie obhliadky vozidla u jeho používateľa vrátane výmeny reklamovanej časti setu. </t>
  </si>
  <si>
    <t>Polep vozidiel  s označením príslušnosti k Policajnému zboru Slovenskej republiky musí byť vyhotovený v súlade so schváleným grafickým návrhom a schváleným prvotným vyhotovením.</t>
  </si>
  <si>
    <t>Svetelné a zvukové výstražné zariadenie s určením pre Políciu SR (zostava 1) - špecifikácia</t>
  </si>
  <si>
    <t>Svetelná výstražná rampa</t>
  </si>
  <si>
    <t>Tlakový reproduktor v prednej časti vozidla</t>
  </si>
  <si>
    <t>Ovládacia časť s elektronikou</t>
  </si>
  <si>
    <t>Držiak rampy na strechu vozidla</t>
  </si>
  <si>
    <t>Kompletná kabeláž s konektormi</t>
  </si>
  <si>
    <t>vhodné pre motorové vozidlá s konštrukčnou rýchlosťou do 250 km/h</t>
  </si>
  <si>
    <t>požiadavky na svetelnú rampu</t>
  </si>
  <si>
    <t>Svetelná súprava vo forme rampy modro-červenej farby (červená vľavo, modrá vpravo) s farebnými krytmi (červený kryt nad miestom vodiča-ľavá strana a modrý nad miestom spolujazdca). Prípustné je aj prevedenie s čírymi krytmi s červeno a modro svietiacimi LED diódami.</t>
  </si>
  <si>
    <t>Maximálna výška v najvyššom bode 85 mm, šírka v rozsahu od 1000 do 1300 mm, no nesmie presahovať šírku strechy vozidla</t>
  </si>
  <si>
    <t>aerodynamický nízkoprofilový tvar s nízkym odporom vzduchu bez nadmerného rušivého aerodynamického hluku a rezonancie. Nábežná hrana nesmie byť kolmá, konštrukcia rampy a jej uchytenia na vozidlo musí byť prevedená tak, aby nevytvárala zvýšený aerodynamický hluk pri jazde v interiéri vozidla</t>
  </si>
  <si>
    <t>všetky komponenty rampy musía byť vyrobené z nekorodujúceho materiálu</t>
  </si>
  <si>
    <t>celá konštrukcia rampy musí byť vodotesná v zmysle homologizačného predpisu EHK č. 65</t>
  </si>
  <si>
    <t>držiaky rampy musia byť vyhotovené z nekorodujúceho alebo pozinkovaného materiálu, musia umožňovať bezpečné uchytenie, ktoré je možné použiť aj pri prevádzkovej rýchlosti vozidla min. 250 km/h</t>
  </si>
  <si>
    <t>kryty rampy musia byť z polykarbonátu, nárazuvzdorné s vysokou pevnosťou, odolné voči poveternostným vplyvom, mrazuvzdorné, s tvarovou, materiálovou a farebnou stálosťou a odolnosťou proti UV žiareniu</t>
  </si>
  <si>
    <t xml:space="preserve">rampa je umiestnená kolmo a symetricky na pozdĺžnu os vozidla, zvyčajne nad "B" stĺpikom alebo podľa konštrukcie konkrétneho typu a modelu vozidla, miesto umiestnenia musí byť odsúhlasené objednávateľom </t>
  </si>
  <si>
    <t>všetky svetlá (moduly) musia byť zložené z min. 3 kusov LED diód so stroboskopickým efektom (v každom okamihu vyžarovania svetla, musí byť aktívna svetelná časť tela rampy) a čo najvyššou hodnotou efektívnej svietivosti a rozptylom svetla v zmysle predpisu EHK č. 65. Požaduje sa automatické prepínanie denného a nočného režimu svetelnej rampy (zmena intenzity svietenia)</t>
  </si>
  <si>
    <t>rampa musí zabezpečovať vyžarovanie svetelného lúča viditeľného zo všetkých strán s vyžarovaním svetla v uhle 360° so stroboskopickým efektom (v každom okamihu vyžarovania svetla, musí byť aktívna svetelná časť tela rampy) a maximálnou hodnotou efektívnej svietivosti v zmysle predpisu EHK č. 65. Účinná svietiaca plocha musí efektívne využívať celú priehľadnú časť krytu rampy. Vyžaduje sa asynchrónne blikanie ľavej strany voči pravej strane rampy. Dodávateľ je povinný vyžiadať si vopred vyjadrenie odborného útvaru Prezídia Policajného zboru k nastaveniu režimu blikania rampy.</t>
  </si>
  <si>
    <r>
      <t xml:space="preserve">rampa musí obsahovať: </t>
    </r>
    <r>
      <rPr>
        <b/>
        <sz val="10"/>
        <color theme="1"/>
        <rFont val="Arial Narrow"/>
        <family val="2"/>
      </rPr>
      <t>nezávislé hlavné priame svetlá</t>
    </r>
    <r>
      <rPr>
        <sz val="10"/>
        <color theme="1"/>
        <rFont val="Arial Narrow"/>
        <family val="2"/>
      </rPr>
      <t xml:space="preserve"> - min. 4 ks červené a 4 ks modré - ide o hlavné priame svetlá umiestnené rovnomerne v prednej a zadnej časti rampy (priamych svetiel je v rampe celkom 8 ks bezohľadu na farbu), ktoré musia byť homologováné v zmysle EHK č. 65 pre dve úrovne svietivosti v režime striedavého záblesku pri zapnutí „vedľajších svetiel“ v uhle 360° okolo svetelnej zostavy podľa metodiky EHK č. 65. Vyžaduje sa vytvorenie efektu stále svietiacej rampy (v každom okamihu vyžarovania svetla, musí byť aktívna svetelná časť tela rampy). 
</t>
    </r>
    <r>
      <rPr>
        <b/>
        <sz val="10"/>
        <color theme="1"/>
        <rFont val="Arial Narrow"/>
        <family val="2"/>
      </rPr>
      <t>Vedľajšie svetlá</t>
    </r>
    <r>
      <rPr>
        <sz val="10"/>
        <color theme="1"/>
        <rFont val="Arial Narrow"/>
        <family val="2"/>
      </rPr>
      <t xml:space="preserve"> prebiehajú plynule spredu dozadu rampy tak, aby bola zabezpečená viditeľnosť vyžarovaného svetla rampy z každého uhla vozidla k zvislej osi vozidla, t.j. v 360°. 
Vedľajšie svetlo je zložené z LED diód so stroboskopickým efektom a čo najvyššou hodnotou efektívnej svietivosti a rozptylu svetla v zmysle predpisu EHK č. 65</t>
    </r>
  </si>
  <si>
    <r>
      <rPr>
        <b/>
        <sz val="10"/>
        <rFont val="Arial Narrow"/>
        <family val="2"/>
      </rPr>
      <t>2 x nezávislé vyhľadávacie bočné biele LED svetlá</t>
    </r>
    <r>
      <rPr>
        <sz val="10"/>
        <rFont val="Arial Narrow"/>
        <family val="2"/>
      </rPr>
      <t xml:space="preserve"> s výkonom min. 400 lm (každé) vytvárajúcimi sústredený svetelný bod, s nezávislým ovládaním ľavej alebo pravej strany s možnosťou zapnutia aj bez chodu rampy, uložené pod polykarbonátovým krytom na ľavej a pravej strane rampy</t>
    </r>
  </si>
  <si>
    <t>integrovaný červeno blikajúci LED-diódový displej jednoúčelový s nápisom "STOP", umiestnený na výšku krytu rampy, v prednej aj v zadnej časti rampy, predný nápis "STOP" na rampe zrkadlovo otočený. Výška predného aj zadného nápis STOP musí byť min. 55 mm.</t>
  </si>
  <si>
    <t>Držiak rampy</t>
  </si>
  <si>
    <t>2 ks držiak rampy na strechu vozidla, prioritne uchytený na strešné nosiče (hagusy) vozidla, z nerezového materiálu, prípadne plech ošetrený práškovou čiernou alebo striebornou farbou podľa výberu objednávateľa. Umiestnenie rampy (spôsob uchytenia rampy) na konkrétny typ a model vozidla schvaľuje odborný útvar Prezídia Policajného zboru.</t>
  </si>
  <si>
    <t>Požiadavky na tlakový reproduktor</t>
  </si>
  <si>
    <t>minimálny výkon 100W a minimálnym akustickým tlakom (pri menovitom výkone 100W a vzdialenosti 1m od zdroja) 120dB v režime použitia sirény.</t>
  </si>
  <si>
    <t xml:space="preserve">požaduje sa montáž do prednej časti vozidla, </t>
  </si>
  <si>
    <t>Požiadavky na doplnkové svetelné výstražné zariadenia</t>
  </si>
  <si>
    <t>1 x doplnkové výstražné LED svetlo modrej a 1 x červenej farby, každé zložené min. zo 6 ks LED diód, umiestnené na vnútornej spodnej hrane piatych dverí tak, aby ich svetlo bolo viditelné po otvorení týchto dverí. Svetlá sú samostatne vypínateľné pomocou vypínača umestneného v plastovom obložení tapacíru dverí pri červenom alebo modrom  svetle  (nezávisle na ostatných výstražných svetiel)</t>
  </si>
  <si>
    <t>Požiadavky na Ovládaciu časť s elektronikou</t>
  </si>
  <si>
    <t>ovládacia jednotka na ovládanie všetkých požadovaných funkcií a komponentov zostavy</t>
  </si>
  <si>
    <t>ovládanie všetkých funkcií a komponentov zostavy odnímateľným ovládačom na skrútenom kábli s možnosťou pevného uchytenia do držiaku. Tlačidlá ovládača podsvietené s možnosťou vizuálnej kontroly činnosti ZVZ.</t>
  </si>
  <si>
    <t>mikrofón integrovaný do ovládacej jednotky.</t>
  </si>
  <si>
    <t>možnosť použitia mikrofónu na slovné hlásenie a to aj v režime výstražných tónov  s prerušením týchto tónov po dobu použitia mikrofónu</t>
  </si>
  <si>
    <t>možnosť prednastavenia výstražného tónu a jeho zmeny prepnutím v manuálnom režime (minimálne troch tónov typu WAIL, YELP, HI-LO a povinne tónu HORN primárne klaksónom na volante, prípadne externým tlačidlom podľa dohody s objednávateľom), voliteľný tón je nasledujúcim prepnutím v manuálnom režime (alebo automaticky po prednastavenej dobe) vrátený na predchádzajúci tón. Pri vypnutej zostave sa požaduje zachovanie funkcie klaksónu.</t>
  </si>
  <si>
    <t>možnosť nastavenia hlasitosti slovného hlásenia s využitím maximálneho výkonu zariadenia bez skresľovania znižujúceho zrozumiteľnosť alebo sklonu k akustickej väzbe</t>
  </si>
  <si>
    <t>možnosť prepínania svetelného denného a nočného režimu (bez zmeny hlasitosti) na ovládacom paneli so svetelnou signalizáciou v ktorom režime je v prevádzke zvukové výstražné zariadenie (pri vypnutí a opätovnom zapnutí zvláštneho zvukového a svetelného výstražného zariadenia bude nastavená pôvodná hodnota a to denný režim)</t>
  </si>
  <si>
    <t>možnosť nezávislého ovládania zadnej časti svetelnej rampy bez použitia zvukového signálu počas jazdy vozidla v kolóne</t>
  </si>
  <si>
    <t xml:space="preserve">vypínanie zadnej časti svetelnej rampy </t>
  </si>
  <si>
    <t xml:space="preserve">vizuálna kontrola správnej funkcie svetelnej časti rampy kontrolkou na ovládacom panely </t>
  </si>
  <si>
    <t>blokovanie funkcie výstražných tónov pri nefunkčnej svetelnej časti rampy</t>
  </si>
  <si>
    <t>možnosť pripojenia rádiostaníc používaných v rezorte MV SR do výstupu rozhlasového zariadenia (MATRA, MOTOROLA)</t>
  </si>
  <si>
    <t>možnosti dodávky elektroniky: 
• zosilňovač a ovládacia jednotka integrovaná v jednom paneli alebo, 
• elektronika rozdelená do rozmerovo malých funkčných jednotiek (samostatne zosilňovač aj ovládacia jednotka) vhodná pre zabudovanie do stredového panela alebo na externú konzolu
(umiestnenie elektroniky  odsúhlasí obstarávateľ podľa typu vozidla)</t>
  </si>
  <si>
    <t>systém monitorovania napätia batérie, ktorý prostredníctvom zmeny blikania rampy indikuje kritickú úroveň batérie a zabezpečí, že ZVZ pri zapnutom zapaľovaní vozidla nevybije batériu vozidla do takej miery, že nie je možné naštartovať</t>
  </si>
  <si>
    <t>Zvláštne zvukové a svetelné výstražné zariadenie je určené na motorové vozidlá s právom prednosti jazdy v zmysle § 40 Zákona č. 8/2009 Z. z.  a § 13 Vyhlášky č. 9/2009 Z. z.. Výstražné zariadenie musí spĺňať podmienky ustanovené § 18 a 19 Vyhlášky 464/2009 Z. z., a Vyhláškou č. 176/1960 Zb. v znení neskorších predpisov a oznámenia Ministerstva zahraničných vecí Slovenskej republiky č. 245/1996 Z. z.. Výstražné zariadenie musí byť homologizované podľa predpisu EHK č. 65, EHK č. 10 alebo Direktívy 72/245/EEC a predávajúci musí tento certifikát ku každému typu zariadenia predložiť pri dodávke. Dodávateľ musí predložiť certifikát na dodávaný typ zariadenia vrátane homologizácie jeho aktívnych komponentov.</t>
  </si>
  <si>
    <r>
      <t xml:space="preserve">Predávajúci vyhotoví prvomontáž technických zariadení na každý typ obstarávaného vozidla a prizve objednávateľa na schválenie montáže na ostatné vozidlá. Vypracuje Montážny predpis, ktorý musí obsahovať podrobný popis demontáže a montáže čalúnenia a obkladov interiéru vozidla, montáž elektroniky výstražného zariadenia, blokovú schémou zapojenia, umiestnenie poistiek, fotografie držiakov a prípravkov, ak sú potrebné pre montáž, údržbu a pod.
Predávajúci spracuje a dodá </t>
    </r>
    <r>
      <rPr>
        <b/>
        <sz val="10"/>
        <rFont val="Arial Narrow"/>
        <family val="2"/>
      </rPr>
      <t>schválený (schvaľovanie vykoná OT SITB MV SR, OAI PPZ MV SR, OA SE MV SR) montážny predpis</t>
    </r>
    <r>
      <rPr>
        <sz val="10"/>
        <rFont val="Arial Narrow"/>
        <family val="2"/>
      </rPr>
      <t xml:space="preserve"> zvláštneho zvukového a svetelného výstražného zariadenia a predprípravy na montáž rádiostanice (celej zostavy podľa jednotlivých komponentov) na každý typ vozidla a </t>
    </r>
    <r>
      <rPr>
        <b/>
        <sz val="10"/>
        <rFont val="Arial Narrow"/>
        <family val="2"/>
      </rPr>
      <t>v termíne podľa zmluvy</t>
    </r>
  </si>
  <si>
    <t>Zostava je súčasťou vozidla a vzťahuje sa naň rovnaká záruka ako na vozidlo samotné. Montážou zostavy ZVZ na vozidlo nesmie dôjsť ku strate alebo obmedzeniu záruky na vozidlo. Uchádzač uvedenú skutočnosť preukáže v ponuke a to vyhlásením výrobcu alebo zástupcu výrobcu (uviesť v prílohe vlastného návrhu plnenia), že dodatočnou montážou zvláštneho doplnkového príslušenstva a výbavy nedôjde k strate alebo obmedzeniu záruky na dodávané automobily.</t>
  </si>
  <si>
    <t>Objednávateľ požaduje, aby predávajúci v lehote do 30 dní od dodania vykonal bezplatné preškolenie max. 20 technických pracovníkov, týkajúce sa technickej obsluhy prístrojov, ich montáže, technickej profylaktickej údržby v záručnej dobe a podmienok pravidelnej pozáručnej technickej údržby. Školenie technikov musí byť uskutočnené na území SR. Predávajúci zabezpečí dodanie kompletnej technickej dokumentácie k zariadeniu (servisný manuál, schémy zapojenia, katalóg náhradných dielov s objednávacími číslami a pod.) v termíne podľa zmluvy.</t>
  </si>
  <si>
    <t>Klimatizácia</t>
  </si>
  <si>
    <t>Automatická dvojzónová Klimatizácia</t>
  </si>
  <si>
    <t xml:space="preserve">Rádio s min. 10" displejom, navigácia,  USB vstup, funkcia zrkadlenia smartfonu Android auto aj Apple carplay, Bluetooth pripojenie telefónu, funkcia handfree telefonovania, anténa a repro sústava pre ozvučenie vozidla </t>
  </si>
  <si>
    <t>Tempomat adaptívny</t>
  </si>
  <si>
    <t>Bezdrôtové nabíjanie smartfónu</t>
  </si>
  <si>
    <t>automatická</t>
  </si>
  <si>
    <t>Montáž montážnej sady pre inštaláciu vozidlovej rádiostanice</t>
  </si>
  <si>
    <t>požaduje sa + min. 2x kľúč</t>
  </si>
  <si>
    <t>Výškovo a pozdĺžne nastaviteľné sedadlo vodiča a pozdĺžne nastaviteľné spolujazdca</t>
  </si>
  <si>
    <t>Výškovo a pozdĺžne nastaviteľný kožený vyhrievaný multifunkčný volant</t>
  </si>
  <si>
    <t>4 x priame výstražné svetlá, na pravej strane vozidla 2 x svetlá modrej farby a na ľavej strane vozidla 2x svetlá červenej farby. 
Ide o doplnkové svetelné výstražné znamenie, t.j. doplnkové výstražné svetlá do masky alebo predného nárazníka, alebo súčasne do masky a predného nárazníka podľa typu vozidla (montáž do plastového dielu, nie do kovovej časti dielu).
požadujú sa svetlá LED technológie so stroboskopickým efektom, zložené z min. 6 x LED diód (predné) min 4x LED (bočné) a čo najvyššou hodnotou efektívnej svietivosti v zmysle predpisu EHK č. 65 (umiestnenie spresní objednávateľ podľa typu vozidla)</t>
  </si>
  <si>
    <t>Automobil typu Crossover - typ 1 - špecifikácia</t>
  </si>
  <si>
    <t>Automobil typu Crossover - typ 2 - špecifikácia</t>
  </si>
  <si>
    <t>Automobil typu Crossover - typ 1 (cena bez položky - zimná sada diskov)</t>
  </si>
  <si>
    <t>Automobil typu Crossover - typ 2 (cena bez položky - zimná sada diskov)</t>
  </si>
  <si>
    <t>4 ks originálnych diskov kolies z ľahkých zliatin min. 16" so sadou 4 ks zimných  pneumatík min. strednej triedy (napr. Semperit, Nokian, Yokohama, Firestone, Hankook ). Celoročné pneu nie sú prípustné. Pneu a disky musia byť kompatibilné s automobilom.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</si>
</sst>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6" x14ac:knownFonts="1">
    <font>
      <sz val="11"/>
      <color theme="1"/>
      <name val="Calibri"/>
      <family val="2"/>
      <charset val="238"/>
      <scheme val="minor"/>
    </font>
    <font>
      <sz val="10"/>
      <color theme="1"/>
      <name val="Arial Narrow"/>
      <family val="2"/>
    </font>
    <font>
      <b/>
      <sz val="10"/>
      <color theme="1"/>
      <name val="Arial Narrow"/>
      <family val="2"/>
    </font>
    <font>
      <i/>
      <sz val="10"/>
      <color theme="1"/>
      <name val="Arial Narrow"/>
      <family val="2"/>
    </font>
    <font>
      <b/>
      <sz val="12"/>
      <color theme="1"/>
      <name val="Arial Narrow"/>
      <family val="2"/>
    </font>
    <font>
      <sz val="11"/>
      <color theme="1"/>
      <name val="Arial Narrow"/>
      <family val="2"/>
    </font>
    <font>
      <sz val="11"/>
      <color rgb="FFFF0000"/>
      <name val="Arial Narrow"/>
      <family val="2"/>
    </font>
    <font>
      <b/>
      <sz val="11"/>
      <color theme="1"/>
      <name val="Calibri"/>
      <family val="2"/>
      <scheme val="minor"/>
    </font>
    <font>
      <sz val="10"/>
      <name val="Arial Narrow"/>
      <family val="2"/>
    </font>
    <font>
      <sz val="10"/>
      <color theme="1"/>
      <name val="Arial Narrow"/>
      <family val="2"/>
      <charset val="238"/>
    </font>
    <font>
      <sz val="10"/>
      <color rgb="FF000000"/>
      <name val="Arial Narrow"/>
      <family val="2"/>
    </font>
    <font>
      <b/>
      <sz val="10"/>
      <name val="Arial Narrow"/>
      <family val="2"/>
    </font>
    <font>
      <sz val="10"/>
      <color rgb="FF000000"/>
      <name val="Arial Narrow"/>
      <family val="2"/>
      <charset val="238"/>
    </font>
    <font>
      <b/>
      <sz val="16"/>
      <color theme="1"/>
      <name val="Arial Narrow"/>
      <family val="2"/>
      <charset val="238"/>
    </font>
    <font>
      <sz val="12"/>
      <color theme="1"/>
      <name val="Arial Narrow"/>
      <family val="2"/>
    </font>
    <font>
      <b/>
      <sz val="12"/>
      <color theme="1"/>
      <name val="Arial Narrow"/>
      <family val="2"/>
      <charset val="238"/>
    </font>
    <font>
      <sz val="12"/>
      <color theme="1"/>
      <name val="Arial Narrow"/>
      <family val="2"/>
      <charset val="238"/>
    </font>
    <font>
      <sz val="11"/>
      <color theme="1"/>
      <name val="Calibri"/>
      <family val="2"/>
      <charset val="238"/>
    </font>
    <font>
      <b/>
      <sz val="10"/>
      <name val="Arial Narrow"/>
      <family val="2"/>
      <charset val="238"/>
    </font>
    <font>
      <b/>
      <sz val="10"/>
      <color rgb="FFFF0000"/>
      <name val="Arial Narrow"/>
      <family val="2"/>
    </font>
    <font>
      <sz val="10"/>
      <name val="Arial Narrow"/>
      <family val="2"/>
      <charset val="238"/>
    </font>
    <font>
      <b/>
      <sz val="10"/>
      <color theme="1"/>
      <name val="Arial Narrow"/>
      <family val="2"/>
      <charset val="238"/>
    </font>
    <font>
      <vertAlign val="superscript"/>
      <sz val="10"/>
      <name val="Arial Narrow"/>
      <family val="2"/>
      <charset val="238"/>
    </font>
    <font>
      <sz val="10"/>
      <color rgb="FFFF0000"/>
      <name val="Arial Narrow"/>
      <family val="2"/>
    </font>
    <font>
      <b/>
      <sz val="9"/>
      <color theme="1"/>
      <name val="Arial Narrow"/>
      <family val="2"/>
    </font>
    <font>
      <b/>
      <sz val="9"/>
      <color rgb="FFFF0000"/>
      <name val="Arial Narrow"/>
      <family val="2"/>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D5E404"/>
        <bgColor indexed="64"/>
      </patternFill>
    </fill>
    <fill>
      <patternFill patternType="solid">
        <fgColor theme="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218">
    <xf numFmtId="0" fontId="0" fillId="0" borderId="0" xfId="0"/>
    <xf numFmtId="0" fontId="1" fillId="0" borderId="0" xfId="0" applyFont="1" applyAlignment="1">
      <alignment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1" xfId="0" applyFont="1" applyBorder="1" applyAlignment="1">
      <alignment horizontal="left" wrapText="1"/>
    </xf>
    <xf numFmtId="0" fontId="1" fillId="3" borderId="1" xfId="0" applyFont="1" applyFill="1" applyBorder="1"/>
    <xf numFmtId="0" fontId="3" fillId="3" borderId="2" xfId="0" applyFont="1" applyFill="1" applyBorder="1"/>
    <xf numFmtId="0" fontId="3" fillId="3" borderId="1" xfId="0" applyFont="1" applyFill="1" applyBorder="1"/>
    <xf numFmtId="0" fontId="3" fillId="3" borderId="1" xfId="0" applyFont="1" applyFill="1" applyBorder="1" applyAlignment="1">
      <alignment wrapText="1"/>
    </xf>
    <xf numFmtId="0" fontId="1" fillId="0" borderId="1" xfId="0" applyFont="1" applyBorder="1"/>
    <xf numFmtId="0" fontId="2" fillId="2" borderId="12"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0" borderId="0" xfId="0" applyFont="1" applyAlignment="1">
      <alignment horizontal="center" vertical="center" wrapText="1"/>
    </xf>
    <xf numFmtId="0" fontId="2" fillId="2" borderId="14" xfId="0" applyFont="1" applyFill="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Alignment="1">
      <alignment horizontal="center" vertical="center" wrapText="1"/>
    </xf>
    <xf numFmtId="0" fontId="2" fillId="2" borderId="19" xfId="0" applyFont="1" applyFill="1" applyBorder="1" applyAlignment="1">
      <alignment horizontal="center" vertical="center" wrapText="1"/>
    </xf>
    <xf numFmtId="0" fontId="1" fillId="0" borderId="9" xfId="0" applyFont="1" applyBorder="1" applyAlignment="1">
      <alignment horizontal="left" vertical="top" wrapText="1"/>
    </xf>
    <xf numFmtId="0" fontId="1" fillId="2" borderId="20" xfId="0" applyFont="1" applyFill="1" applyBorder="1" applyAlignment="1">
      <alignment horizontal="left" vertical="top" wrapText="1"/>
    </xf>
    <xf numFmtId="0" fontId="1" fillId="2" borderId="9" xfId="0" applyFont="1" applyFill="1" applyBorder="1" applyAlignment="1">
      <alignment horizontal="left" vertical="top" wrapText="1"/>
    </xf>
    <xf numFmtId="0" fontId="2" fillId="2" borderId="21" xfId="0" applyFont="1" applyFill="1" applyBorder="1" applyAlignment="1">
      <alignment horizontal="center" vertical="center" wrapText="1"/>
    </xf>
    <xf numFmtId="0" fontId="1" fillId="0" borderId="10" xfId="0" applyFont="1" applyBorder="1" applyAlignment="1">
      <alignment horizontal="left" vertical="top" wrapText="1"/>
    </xf>
    <xf numFmtId="0" fontId="1" fillId="2"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2" fillId="2" borderId="22" xfId="0" applyFont="1" applyFill="1" applyBorder="1" applyAlignment="1">
      <alignment horizontal="center" vertical="center" wrapText="1"/>
    </xf>
    <xf numFmtId="0" fontId="1" fillId="0" borderId="11" xfId="0" applyFont="1" applyBorder="1" applyAlignment="1">
      <alignment horizontal="left" vertical="top" wrapText="1"/>
    </xf>
    <xf numFmtId="0" fontId="1" fillId="2" borderId="23"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0" applyFont="1" applyAlignment="1">
      <alignment vertical="top" wrapText="1"/>
    </xf>
    <xf numFmtId="0" fontId="5" fillId="0" borderId="2" xfId="0" applyFont="1" applyBorder="1" applyAlignment="1">
      <alignment wrapText="1"/>
    </xf>
    <xf numFmtId="0" fontId="5" fillId="0" borderId="1" xfId="0" applyFont="1" applyBorder="1" applyAlignment="1">
      <alignment wrapText="1"/>
    </xf>
    <xf numFmtId="0" fontId="1" fillId="0" borderId="29" xfId="0" applyFont="1" applyBorder="1" applyAlignment="1">
      <alignment vertical="center" wrapText="1"/>
    </xf>
    <xf numFmtId="0" fontId="1" fillId="3" borderId="29" xfId="0" applyFont="1" applyFill="1" applyBorder="1"/>
    <xf numFmtId="0" fontId="1" fillId="0" borderId="2" xfId="0" applyFont="1" applyBorder="1"/>
    <xf numFmtId="0" fontId="3" fillId="3" borderId="29" xfId="0" applyFont="1" applyFill="1" applyBorder="1"/>
    <xf numFmtId="0" fontId="1" fillId="3" borderId="2" xfId="0" applyFont="1" applyFill="1" applyBorder="1"/>
    <xf numFmtId="0" fontId="0" fillId="0" borderId="0" xfId="0" applyAlignment="1">
      <alignment wrapText="1"/>
    </xf>
    <xf numFmtId="0" fontId="4" fillId="2" borderId="13"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1" fillId="0" borderId="1" xfId="0"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3" borderId="2" xfId="0" applyNumberFormat="1" applyFont="1" applyFill="1" applyBorder="1" applyAlignment="1">
      <alignment horizontal="center" vertical="center" wrapText="1"/>
    </xf>
    <xf numFmtId="0" fontId="1" fillId="0" borderId="2" xfId="0" applyFont="1" applyBorder="1" applyAlignment="1">
      <alignment horizontal="center" vertical="center"/>
    </xf>
    <xf numFmtId="0" fontId="3" fillId="4" borderId="2" xfId="0" applyFont="1" applyFill="1" applyBorder="1" applyAlignment="1">
      <alignment wrapText="1"/>
    </xf>
    <xf numFmtId="0" fontId="1" fillId="0" borderId="1" xfId="0" applyFont="1" applyBorder="1" applyAlignment="1">
      <alignment horizontal="center" vertical="center"/>
    </xf>
    <xf numFmtId="0" fontId="1" fillId="0" borderId="29" xfId="0" applyFont="1" applyBorder="1"/>
    <xf numFmtId="0" fontId="1" fillId="0" borderId="2" xfId="0" applyFont="1" applyBorder="1" applyAlignment="1">
      <alignment vertical="center" wrapText="1"/>
    </xf>
    <xf numFmtId="0" fontId="1" fillId="0" borderId="29" xfId="0" applyFont="1" applyBorder="1" applyAlignment="1">
      <alignment horizontal="left" wrapText="1"/>
    </xf>
    <xf numFmtId="49" fontId="2" fillId="2" borderId="4"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164" fontId="2" fillId="2" borderId="6" xfId="0" applyNumberFormat="1" applyFont="1" applyFill="1" applyBorder="1" applyAlignment="1">
      <alignment horizontal="center" vertical="center"/>
    </xf>
    <xf numFmtId="0" fontId="6" fillId="0" borderId="0" xfId="0" applyFont="1" applyAlignment="1">
      <alignment wrapText="1"/>
    </xf>
    <xf numFmtId="0" fontId="1" fillId="0" borderId="2" xfId="0" applyFont="1" applyBorder="1" applyAlignment="1">
      <alignment wrapText="1"/>
    </xf>
    <xf numFmtId="0" fontId="8" fillId="0" borderId="1" xfId="0" applyFont="1" applyBorder="1" applyAlignment="1">
      <alignment vertical="center" wrapText="1"/>
    </xf>
    <xf numFmtId="0" fontId="8" fillId="0" borderId="1" xfId="0" applyFont="1" applyBorder="1" applyAlignment="1">
      <alignment wrapText="1"/>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9" fontId="9" fillId="0" borderId="1" xfId="0" applyNumberFormat="1" applyFont="1" applyBorder="1" applyAlignment="1">
      <alignment wrapText="1"/>
    </xf>
    <xf numFmtId="0" fontId="1" fillId="0" borderId="1" xfId="0" applyFont="1" applyBorder="1" applyAlignment="1">
      <alignment horizontal="left" vertical="top" wrapText="1"/>
    </xf>
    <xf numFmtId="3" fontId="9" fillId="0" borderId="1" xfId="0" applyNumberFormat="1" applyFont="1" applyBorder="1" applyAlignment="1">
      <alignment horizontal="center" vertical="center" wrapText="1"/>
    </xf>
    <xf numFmtId="0" fontId="10" fillId="0" borderId="1" xfId="0" applyFont="1" applyBorder="1" applyAlignment="1">
      <alignment horizontal="left" vertical="center" wrapText="1"/>
    </xf>
    <xf numFmtId="0" fontId="1" fillId="0" borderId="0" xfId="0" applyFont="1"/>
    <xf numFmtId="0" fontId="1" fillId="0" borderId="0" xfId="0" applyFont="1" applyAlignment="1">
      <alignment horizontal="left"/>
    </xf>
    <xf numFmtId="0" fontId="2" fillId="2" borderId="13" xfId="0" applyFont="1" applyFill="1" applyBorder="1" applyAlignment="1">
      <alignment horizontal="center" vertical="center"/>
    </xf>
    <xf numFmtId="0" fontId="1" fillId="0" borderId="0" xfId="0" applyFont="1" applyAlignment="1">
      <alignment horizontal="left" wrapText="1"/>
    </xf>
    <xf numFmtId="0" fontId="10" fillId="0" borderId="32" xfId="0" applyFont="1" applyBorder="1" applyAlignment="1">
      <alignment vertical="center" wrapText="1"/>
    </xf>
    <xf numFmtId="0" fontId="1" fillId="0" borderId="4" xfId="0" applyFont="1" applyBorder="1" applyAlignment="1">
      <alignment horizontal="left" vertical="center" wrapText="1"/>
    </xf>
    <xf numFmtId="0" fontId="1" fillId="3" borderId="13" xfId="0" applyFont="1" applyFill="1" applyBorder="1" applyAlignment="1">
      <alignment horizontal="center" vertical="center" wrapText="1"/>
    </xf>
    <xf numFmtId="0" fontId="1" fillId="0" borderId="19" xfId="0" applyFont="1" applyBorder="1" applyAlignment="1">
      <alignment horizontal="left" wrapText="1"/>
    </xf>
    <xf numFmtId="0" fontId="8" fillId="0" borderId="20" xfId="0" applyFont="1" applyBorder="1" applyAlignment="1">
      <alignment horizontal="left" wrapText="1"/>
    </xf>
    <xf numFmtId="0" fontId="1" fillId="0" borderId="3" xfId="0" applyFont="1" applyBorder="1" applyAlignment="1">
      <alignment horizontal="left" wrapText="1"/>
    </xf>
    <xf numFmtId="0" fontId="1" fillId="0" borderId="30" xfId="0" applyFont="1" applyBorder="1" applyAlignment="1">
      <alignment horizontal="left" wrapText="1"/>
    </xf>
    <xf numFmtId="0" fontId="1" fillId="0" borderId="9"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horizontal="left" wrapText="1"/>
    </xf>
    <xf numFmtId="0" fontId="1" fillId="0" borderId="31" xfId="0" applyFont="1" applyBorder="1" applyAlignment="1">
      <alignment horizontal="left" wrapText="1"/>
    </xf>
    <xf numFmtId="0" fontId="2" fillId="2" borderId="15" xfId="0" applyFont="1" applyFill="1" applyBorder="1" applyAlignment="1">
      <alignment horizontal="center" vertical="center"/>
    </xf>
    <xf numFmtId="0" fontId="12" fillId="0" borderId="1" xfId="0" applyFont="1" applyBorder="1" applyAlignment="1">
      <alignment horizontal="left" vertical="center" wrapText="1"/>
    </xf>
    <xf numFmtId="49" fontId="9" fillId="0" borderId="0" xfId="0" applyNumberFormat="1" applyFont="1"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49" fontId="0" fillId="0" borderId="0" xfId="0" applyNumberFormat="1" applyAlignment="1">
      <alignment wrapText="1"/>
    </xf>
    <xf numFmtId="0" fontId="9" fillId="0" borderId="0" xfId="0" applyFont="1"/>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40"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6" fillId="0" borderId="11" xfId="0" applyFont="1" applyBorder="1" applyAlignment="1">
      <alignment horizontal="left" vertical="center" wrapText="1"/>
    </xf>
    <xf numFmtId="0" fontId="16" fillId="0" borderId="31" xfId="0" applyFont="1" applyBorder="1" applyAlignment="1">
      <alignment horizontal="left" vertical="center" wrapText="1"/>
    </xf>
    <xf numFmtId="0" fontId="17" fillId="0" borderId="0" xfId="0" applyFont="1"/>
    <xf numFmtId="0" fontId="11" fillId="2" borderId="12"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0" borderId="26" xfId="0" applyFont="1" applyBorder="1" applyAlignment="1">
      <alignment horizontal="center" vertical="center" wrapText="1"/>
    </xf>
    <xf numFmtId="0" fontId="11" fillId="2" borderId="14" xfId="0" applyFont="1" applyFill="1" applyBorder="1" applyAlignment="1">
      <alignment horizontal="center" vertical="center" wrapText="1"/>
    </xf>
    <xf numFmtId="0" fontId="19" fillId="0" borderId="26" xfId="0" applyFont="1" applyBorder="1" applyAlignment="1">
      <alignment horizontal="center" vertical="center" wrapText="1"/>
    </xf>
    <xf numFmtId="0" fontId="11" fillId="2" borderId="19" xfId="0" applyFont="1" applyFill="1" applyBorder="1" applyAlignment="1">
      <alignment horizontal="center" vertical="center" wrapText="1"/>
    </xf>
    <xf numFmtId="0" fontId="8" fillId="2" borderId="9" xfId="0" applyFont="1" applyFill="1" applyBorder="1" applyAlignment="1">
      <alignment horizontal="left" vertical="top" wrapText="1"/>
    </xf>
    <xf numFmtId="0" fontId="8" fillId="0" borderId="26" xfId="0" applyFont="1" applyBorder="1" applyAlignment="1">
      <alignment horizontal="left" vertical="top" wrapText="1"/>
    </xf>
    <xf numFmtId="0" fontId="11" fillId="2" borderId="21" xfId="0" applyFont="1" applyFill="1" applyBorder="1" applyAlignment="1">
      <alignment horizontal="center" vertical="center" wrapText="1"/>
    </xf>
    <xf numFmtId="0" fontId="8" fillId="2" borderId="10" xfId="0" applyFont="1" applyFill="1" applyBorder="1" applyAlignment="1">
      <alignment horizontal="left" vertical="top" wrapText="1"/>
    </xf>
    <xf numFmtId="0" fontId="20" fillId="2" borderId="10" xfId="0" applyFont="1" applyFill="1" applyBorder="1" applyAlignment="1">
      <alignment horizontal="left" vertical="top" wrapText="1"/>
    </xf>
    <xf numFmtId="0" fontId="11" fillId="2" borderId="22" xfId="0" applyFont="1" applyFill="1" applyBorder="1" applyAlignment="1">
      <alignment horizontal="center" vertical="center" wrapText="1"/>
    </xf>
    <xf numFmtId="0" fontId="8" fillId="2" borderId="11" xfId="0" applyFont="1" applyFill="1" applyBorder="1" applyAlignment="1">
      <alignment horizontal="left" vertical="top" wrapText="1"/>
    </xf>
    <xf numFmtId="0" fontId="20" fillId="2" borderId="11" xfId="0" applyFont="1" applyFill="1" applyBorder="1" applyAlignment="1">
      <alignment horizontal="left" vertical="top" wrapText="1"/>
    </xf>
    <xf numFmtId="0" fontId="11" fillId="2" borderId="7" xfId="0" applyFont="1" applyFill="1" applyBorder="1" applyAlignment="1">
      <alignment horizontal="center" vertical="center" wrapText="1"/>
    </xf>
    <xf numFmtId="0" fontId="8" fillId="2" borderId="13" xfId="0" applyFont="1" applyFill="1" applyBorder="1" applyAlignment="1">
      <alignment horizontal="left" vertical="top" wrapText="1"/>
    </xf>
    <xf numFmtId="0" fontId="20" fillId="0" borderId="0" xfId="0" applyFont="1" applyAlignment="1">
      <alignment wrapText="1"/>
    </xf>
    <xf numFmtId="0" fontId="1" fillId="5" borderId="0" xfId="0" applyFont="1" applyFill="1" applyAlignment="1">
      <alignment wrapText="1"/>
    </xf>
    <xf numFmtId="0" fontId="23" fillId="0" borderId="0" xfId="0" applyFont="1" applyAlignment="1">
      <alignment wrapText="1"/>
    </xf>
    <xf numFmtId="0" fontId="2" fillId="2" borderId="12" xfId="0" applyFont="1" applyFill="1" applyBorder="1" applyAlignment="1">
      <alignment horizontal="left" wrapText="1"/>
    </xf>
    <xf numFmtId="0" fontId="2" fillId="0" borderId="9" xfId="0" applyFont="1" applyBorder="1" applyAlignment="1">
      <alignment horizontal="left"/>
    </xf>
    <xf numFmtId="0" fontId="3" fillId="3" borderId="33" xfId="0" applyFont="1" applyFill="1" applyBorder="1" applyAlignment="1">
      <alignment horizontal="left" wrapText="1"/>
    </xf>
    <xf numFmtId="0" fontId="11" fillId="0" borderId="10" xfId="0" applyFont="1" applyBorder="1" applyAlignment="1">
      <alignment horizontal="lef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3" borderId="36" xfId="0" applyFont="1" applyFill="1" applyBorder="1" applyAlignment="1">
      <alignment horizontal="left" wrapText="1"/>
    </xf>
    <xf numFmtId="0" fontId="2" fillId="0" borderId="31" xfId="0" applyFont="1" applyBorder="1" applyAlignment="1">
      <alignment horizontal="left" vertical="center" wrapText="1"/>
    </xf>
    <xf numFmtId="0" fontId="3" fillId="3" borderId="34" xfId="0" applyFont="1" applyFill="1" applyBorder="1" applyAlignment="1">
      <alignment horizontal="left" wrapText="1"/>
    </xf>
    <xf numFmtId="0" fontId="5" fillId="0" borderId="0" xfId="0" applyFont="1"/>
    <xf numFmtId="0" fontId="1" fillId="3" borderId="9" xfId="0" applyFont="1" applyFill="1" applyBorder="1" applyAlignment="1">
      <alignment horizontal="left"/>
    </xf>
    <xf numFmtId="0" fontId="1" fillId="3" borderId="10" xfId="0" applyFont="1" applyFill="1" applyBorder="1" applyAlignment="1">
      <alignment horizontal="left"/>
    </xf>
    <xf numFmtId="0" fontId="1" fillId="0" borderId="9" xfId="0" applyFont="1" applyBorder="1" applyAlignment="1">
      <alignment horizontal="left" wrapText="1"/>
    </xf>
    <xf numFmtId="0" fontId="8" fillId="0" borderId="10" xfId="0" applyFont="1" applyBorder="1" applyAlignment="1">
      <alignment horizontal="left" wrapText="1"/>
    </xf>
    <xf numFmtId="0" fontId="1" fillId="3" borderId="31" xfId="0" applyFont="1" applyFill="1" applyBorder="1" applyAlignment="1">
      <alignment horizontal="left"/>
    </xf>
    <xf numFmtId="0" fontId="1" fillId="3" borderId="13" xfId="0" applyFont="1" applyFill="1" applyBorder="1" applyAlignment="1">
      <alignment horizontal="left"/>
    </xf>
    <xf numFmtId="0" fontId="1" fillId="3" borderId="9" xfId="0" applyFont="1" applyFill="1" applyBorder="1"/>
    <xf numFmtId="0" fontId="1" fillId="3" borderId="31" xfId="0" applyFont="1" applyFill="1" applyBorder="1"/>
    <xf numFmtId="0" fontId="1" fillId="0" borderId="13" xfId="0" applyFont="1" applyBorder="1" applyAlignment="1">
      <alignment horizontal="left" wrapText="1"/>
    </xf>
    <xf numFmtId="0" fontId="1" fillId="0" borderId="39" xfId="0" applyFont="1" applyBorder="1" applyAlignment="1">
      <alignment horizontal="left" wrapText="1"/>
    </xf>
    <xf numFmtId="0" fontId="1" fillId="3" borderId="39" xfId="0" applyFont="1" applyFill="1" applyBorder="1" applyAlignment="1">
      <alignment horizontal="left"/>
    </xf>
    <xf numFmtId="0" fontId="23" fillId="0" borderId="31" xfId="0" applyFont="1" applyBorder="1" applyAlignment="1">
      <alignment horizontal="left" wrapText="1"/>
    </xf>
    <xf numFmtId="0" fontId="24" fillId="0" borderId="0" xfId="0" applyFont="1"/>
    <xf numFmtId="0" fontId="1" fillId="0" borderId="15" xfId="0" applyFont="1" applyBorder="1" applyAlignment="1">
      <alignment horizontal="left" wrapText="1"/>
    </xf>
    <xf numFmtId="0" fontId="1" fillId="0" borderId="35" xfId="0" applyFont="1" applyBorder="1" applyAlignment="1">
      <alignment horizontal="left" wrapText="1"/>
    </xf>
    <xf numFmtId="0" fontId="25" fillId="0" borderId="0" xfId="0" applyFont="1"/>
    <xf numFmtId="0" fontId="8" fillId="0" borderId="32" xfId="0" applyFont="1" applyBorder="1" applyAlignment="1">
      <alignment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7" fillId="0" borderId="0" xfId="0" applyFont="1" applyAlignment="1">
      <alignment horizont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1" fillId="0" borderId="1" xfId="0" applyFont="1" applyBorder="1" applyAlignment="1">
      <alignment horizontal="left"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18" xfId="0" applyFont="1" applyBorder="1" applyAlignment="1">
      <alignment horizontal="left" vertical="top" wrapText="1"/>
    </xf>
    <xf numFmtId="0" fontId="20" fillId="2" borderId="7"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15"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7" xfId="0" applyFont="1" applyFill="1" applyBorder="1" applyAlignment="1">
      <alignment horizontal="left" vertical="top" wrapText="1"/>
    </xf>
    <xf numFmtId="0" fontId="1" fillId="2" borderId="25" xfId="0" applyFont="1" applyFill="1" applyBorder="1" applyAlignment="1">
      <alignment horizontal="left" vertical="top" wrapText="1"/>
    </xf>
    <xf numFmtId="0" fontId="1" fillId="0" borderId="26" xfId="0" applyFont="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8" fillId="0" borderId="16" xfId="0" applyFont="1" applyBorder="1" applyAlignment="1">
      <alignment horizontal="center" wrapText="1"/>
    </xf>
    <xf numFmtId="0" fontId="8" fillId="0" borderId="18" xfId="0" applyFont="1" applyBorder="1" applyAlignment="1">
      <alignment horizontal="center" wrapText="1"/>
    </xf>
    <xf numFmtId="0" fontId="18" fillId="2" borderId="7"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15" xfId="0" applyFont="1" applyFill="1" applyBorder="1" applyAlignment="1">
      <alignment horizontal="left" vertical="top" wrapText="1"/>
    </xf>
    <xf numFmtId="0" fontId="21" fillId="0" borderId="0" xfId="0" applyFont="1" applyAlignment="1">
      <alignment horizontal="center" vertical="center" wrapText="1"/>
    </xf>
    <xf numFmtId="0" fontId="13" fillId="2" borderId="7" xfId="0" applyFont="1" applyFill="1" applyBorder="1" applyAlignment="1">
      <alignment horizontal="center" vertical="center"/>
    </xf>
    <xf numFmtId="0" fontId="13" fillId="2" borderId="15" xfId="0" applyFont="1" applyFill="1" applyBorder="1" applyAlignment="1">
      <alignment horizontal="center" vertical="center"/>
    </xf>
    <xf numFmtId="0" fontId="14" fillId="0" borderId="1" xfId="0" applyFont="1" applyBorder="1" applyAlignment="1">
      <alignment horizontal="left" vertical="center" wrapText="1"/>
    </xf>
    <xf numFmtId="0" fontId="15" fillId="2"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3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1" fillId="0" borderId="0" xfId="0" applyFont="1" applyAlignment="1">
      <alignment horizontal="center"/>
    </xf>
    <xf numFmtId="0" fontId="2" fillId="2"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15" xfId="0" applyFont="1" applyFill="1" applyBorder="1" applyAlignment="1">
      <alignment horizontal="left" vertical="top" wrapText="1"/>
    </xf>
    <xf numFmtId="0" fontId="1" fillId="0" borderId="16" xfId="0" applyFont="1" applyBorder="1" applyAlignment="1">
      <alignment horizontal="center" wrapText="1"/>
    </xf>
    <xf numFmtId="0" fontId="1" fillId="0" borderId="18" xfId="0" applyFont="1" applyBorder="1" applyAlignment="1">
      <alignment horizontal="center" wrapText="1"/>
    </xf>
    <xf numFmtId="0" fontId="1" fillId="0" borderId="24" xfId="0" applyFont="1" applyBorder="1" applyAlignment="1">
      <alignment horizontal="left" vertical="top" wrapText="1"/>
    </xf>
    <xf numFmtId="0" fontId="1" fillId="0" borderId="17" xfId="0" applyFont="1" applyBorder="1" applyAlignment="1">
      <alignment horizontal="left" vertical="top" wrapText="1"/>
    </xf>
    <xf numFmtId="0" fontId="1" fillId="0" borderId="25" xfId="0" applyFont="1" applyBorder="1" applyAlignment="1">
      <alignment horizontal="left" vertical="top"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1353800" y="4838700"/>
          <a:ext cx="6940261" cy="214647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38100</xdr:colOff>
      <xdr:row>14</xdr:row>
      <xdr:rowOff>25400</xdr:rowOff>
    </xdr:from>
    <xdr:to>
      <xdr:col>13</xdr:col>
      <xdr:colOff>374361</xdr:colOff>
      <xdr:row>19</xdr:row>
      <xdr:rowOff>174</xdr:rowOff>
    </xdr:to>
    <xdr:pic>
      <xdr:nvPicPr>
        <xdr:cNvPr id="2" name="obrázek 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10477500" y="4016375"/>
          <a:ext cx="6432261" cy="2041699"/>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88900</xdr:colOff>
      <xdr:row>18</xdr:row>
      <xdr:rowOff>67409</xdr:rowOff>
    </xdr:from>
    <xdr:to>
      <xdr:col>6</xdr:col>
      <xdr:colOff>3175</xdr:colOff>
      <xdr:row>19</xdr:row>
      <xdr:rowOff>56832</xdr:rowOff>
    </xdr:to>
    <xdr:pic>
      <xdr:nvPicPr>
        <xdr:cNvPr id="2" name="Obrázo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413500" y="11087834"/>
          <a:ext cx="1304925" cy="1408648"/>
        </a:xfrm>
        <a:prstGeom prst="rect">
          <a:avLst/>
        </a:prstGeom>
      </xdr:spPr>
    </xdr:pic>
    <xdr:clientData/>
  </xdr:twoCellAnchor>
  <xdr:twoCellAnchor>
    <xdr:from>
      <xdr:col>6</xdr:col>
      <xdr:colOff>36634</xdr:colOff>
      <xdr:row>14</xdr:row>
      <xdr:rowOff>4590</xdr:rowOff>
    </xdr:from>
    <xdr:to>
      <xdr:col>10</xdr:col>
      <xdr:colOff>835269</xdr:colOff>
      <xdr:row>24</xdr:row>
      <xdr:rowOff>0</xdr:rowOff>
    </xdr:to>
    <xdr:pic>
      <xdr:nvPicPr>
        <xdr:cNvPr id="3" name="0D40BAA0-5F3F-43B5-9BB2-49540BE05FEC" descr="1E42D2F5-690F-47B6-B911-98F1F6DDFCD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884" y="7014990"/>
          <a:ext cx="5294435" cy="7320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
  <sheetViews>
    <sheetView zoomScale="150" workbookViewId="0">
      <selection activeCell="A3" sqref="A3"/>
    </sheetView>
  </sheetViews>
  <sheetFormatPr baseColWidth="10" defaultColWidth="8.83203125" defaultRowHeight="15" x14ac:dyDescent="0.2"/>
  <cols>
    <col min="1" max="1" width="78.33203125" style="36" customWidth="1"/>
  </cols>
  <sheetData>
    <row r="1" spans="1:1" ht="18" thickBot="1" x14ac:dyDescent="0.25">
      <c r="A1" s="37" t="s">
        <v>146</v>
      </c>
    </row>
    <row r="2" spans="1:1" ht="16" x14ac:dyDescent="0.2">
      <c r="A2" s="29" t="s">
        <v>228</v>
      </c>
    </row>
    <row r="3" spans="1:1" ht="46" x14ac:dyDescent="0.2">
      <c r="A3" s="30" t="s">
        <v>148</v>
      </c>
    </row>
    <row r="4" spans="1:1" ht="46" x14ac:dyDescent="0.2">
      <c r="A4" s="30"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1"/>
  <sheetViews>
    <sheetView workbookViewId="0">
      <selection sqref="A1:D1"/>
    </sheetView>
  </sheetViews>
  <sheetFormatPr baseColWidth="10" defaultColWidth="11.5"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48" t="s">
        <v>361</v>
      </c>
      <c r="B1" s="149"/>
      <c r="C1" s="149"/>
      <c r="D1" s="150"/>
    </row>
    <row r="2" spans="1:13" ht="43" thickBot="1" x14ac:dyDescent="0.25">
      <c r="A2" s="38" t="s">
        <v>48</v>
      </c>
      <c r="B2" s="39" t="s">
        <v>27</v>
      </c>
      <c r="C2" s="39" t="s">
        <v>28</v>
      </c>
      <c r="D2" s="42" t="s">
        <v>41</v>
      </c>
    </row>
    <row r="3" spans="1:13" ht="29" x14ac:dyDescent="0.2">
      <c r="A3" s="46">
        <v>1</v>
      </c>
      <c r="B3" s="46" t="s">
        <v>39</v>
      </c>
      <c r="C3" s="46">
        <v>18</v>
      </c>
      <c r="D3" s="47" t="s">
        <v>55</v>
      </c>
    </row>
    <row r="4" spans="1:13" x14ac:dyDescent="0.2">
      <c r="A4" s="48">
        <v>2</v>
      </c>
      <c r="B4" s="151" t="s">
        <v>31</v>
      </c>
      <c r="C4" s="9" t="s">
        <v>49</v>
      </c>
      <c r="D4" s="5"/>
    </row>
    <row r="5" spans="1:13" ht="29" x14ac:dyDescent="0.2">
      <c r="A5" s="48">
        <v>3</v>
      </c>
      <c r="B5" s="151"/>
      <c r="C5" s="3" t="s">
        <v>196</v>
      </c>
      <c r="D5" s="5"/>
    </row>
    <row r="6" spans="1:13" ht="29" x14ac:dyDescent="0.2">
      <c r="A6" s="48">
        <v>4</v>
      </c>
      <c r="B6" s="151"/>
      <c r="C6" s="3" t="s">
        <v>210</v>
      </c>
      <c r="D6" s="5"/>
    </row>
    <row r="7" spans="1:13" ht="28" x14ac:dyDescent="0.2">
      <c r="A7" s="46">
        <v>5</v>
      </c>
      <c r="B7" s="151"/>
      <c r="C7" s="2" t="s">
        <v>50</v>
      </c>
      <c r="D7" s="5"/>
    </row>
    <row r="8" spans="1:13" ht="28" x14ac:dyDescent="0.2">
      <c r="A8" s="48">
        <v>6</v>
      </c>
      <c r="B8" s="151"/>
      <c r="C8" s="2" t="s">
        <v>51</v>
      </c>
      <c r="D8" s="5"/>
    </row>
    <row r="9" spans="1:13" ht="29" thickBot="1" x14ac:dyDescent="0.25">
      <c r="A9" s="48">
        <v>7</v>
      </c>
      <c r="B9" s="151"/>
      <c r="C9" s="2" t="s">
        <v>13</v>
      </c>
      <c r="D9" s="5"/>
    </row>
    <row r="10" spans="1:13" ht="16" thickBot="1" x14ac:dyDescent="0.25">
      <c r="A10" s="144" t="s">
        <v>0</v>
      </c>
      <c r="B10" s="145"/>
      <c r="C10" s="145"/>
      <c r="D10" s="146"/>
    </row>
    <row r="11" spans="1:13" x14ac:dyDescent="0.2">
      <c r="A11" s="46">
        <v>8</v>
      </c>
      <c r="B11" s="33" t="s">
        <v>42</v>
      </c>
      <c r="C11" s="59" t="s">
        <v>229</v>
      </c>
      <c r="D11" s="6" t="s">
        <v>54</v>
      </c>
    </row>
    <row r="12" spans="1:13" x14ac:dyDescent="0.2">
      <c r="A12" s="48">
        <v>9</v>
      </c>
      <c r="B12" s="9" t="s">
        <v>43</v>
      </c>
      <c r="C12" s="4" t="s">
        <v>29</v>
      </c>
      <c r="D12" s="7"/>
    </row>
    <row r="13" spans="1:13" x14ac:dyDescent="0.2">
      <c r="A13" s="46">
        <v>10</v>
      </c>
      <c r="B13" s="9" t="s">
        <v>40</v>
      </c>
      <c r="C13" s="3" t="s">
        <v>29</v>
      </c>
      <c r="D13" s="5"/>
      <c r="F13" s="147" t="s">
        <v>52</v>
      </c>
      <c r="G13" s="147"/>
      <c r="H13" s="147"/>
      <c r="I13" s="147"/>
      <c r="J13" s="147"/>
      <c r="K13" s="147"/>
      <c r="L13" s="147"/>
      <c r="M13" s="147"/>
    </row>
    <row r="14" spans="1:13" x14ac:dyDescent="0.2">
      <c r="A14" s="46">
        <v>11</v>
      </c>
      <c r="B14" s="9" t="s">
        <v>153</v>
      </c>
      <c r="C14" s="61" t="s">
        <v>209</v>
      </c>
      <c r="D14" s="7" t="s">
        <v>154</v>
      </c>
    </row>
    <row r="15" spans="1:13" x14ac:dyDescent="0.2">
      <c r="A15" s="48">
        <v>12</v>
      </c>
      <c r="B15" s="9" t="s">
        <v>1</v>
      </c>
      <c r="C15" s="9" t="s">
        <v>155</v>
      </c>
      <c r="D15" s="7" t="s">
        <v>56</v>
      </c>
    </row>
    <row r="16" spans="1:13" ht="29" x14ac:dyDescent="0.2">
      <c r="A16" s="46">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6">
        <v>17</v>
      </c>
      <c r="B20" s="9" t="s">
        <v>164</v>
      </c>
      <c r="C20" s="3" t="s">
        <v>165</v>
      </c>
      <c r="D20" s="7" t="s">
        <v>56</v>
      </c>
    </row>
    <row r="21" spans="1:4" x14ac:dyDescent="0.2">
      <c r="A21" s="48">
        <v>18</v>
      </c>
      <c r="B21" s="9" t="s">
        <v>166</v>
      </c>
      <c r="C21" s="3" t="s">
        <v>165</v>
      </c>
      <c r="D21" s="7" t="s">
        <v>56</v>
      </c>
    </row>
    <row r="22" spans="1:4" x14ac:dyDescent="0.2">
      <c r="A22" s="46">
        <v>19</v>
      </c>
      <c r="B22" s="9" t="s">
        <v>2</v>
      </c>
      <c r="C22" s="9" t="s">
        <v>230</v>
      </c>
      <c r="D22" s="7" t="s">
        <v>56</v>
      </c>
    </row>
    <row r="23" spans="1:4" ht="71" thickBot="1" x14ac:dyDescent="0.25">
      <c r="A23" s="46">
        <v>20</v>
      </c>
      <c r="B23" s="2" t="s">
        <v>60</v>
      </c>
      <c r="C23" s="49" t="s">
        <v>231</v>
      </c>
      <c r="D23" s="34" t="s">
        <v>56</v>
      </c>
    </row>
    <row r="24" spans="1:4" ht="16" thickBot="1" x14ac:dyDescent="0.25">
      <c r="A24" s="144" t="s">
        <v>167</v>
      </c>
      <c r="B24" s="145"/>
      <c r="C24" s="145"/>
      <c r="D24" s="146"/>
    </row>
    <row r="25" spans="1:4" x14ac:dyDescent="0.2">
      <c r="A25" s="46">
        <v>21</v>
      </c>
      <c r="B25" s="33" t="s">
        <v>30</v>
      </c>
      <c r="C25" s="59" t="s">
        <v>192</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193</v>
      </c>
      <c r="D28" s="7" t="s">
        <v>56</v>
      </c>
    </row>
    <row r="29" spans="1:4" x14ac:dyDescent="0.2">
      <c r="A29" s="46">
        <v>25</v>
      </c>
      <c r="B29" s="9" t="s">
        <v>170</v>
      </c>
      <c r="C29" s="9" t="s">
        <v>171</v>
      </c>
      <c r="D29" s="7" t="s">
        <v>56</v>
      </c>
    </row>
    <row r="30" spans="1:4" ht="43" x14ac:dyDescent="0.2">
      <c r="A30" s="46">
        <v>26</v>
      </c>
      <c r="B30" s="9" t="s">
        <v>172</v>
      </c>
      <c r="C30" s="9" t="s">
        <v>194</v>
      </c>
      <c r="D30" s="8" t="s">
        <v>57</v>
      </c>
    </row>
    <row r="31" spans="1:4" x14ac:dyDescent="0.2">
      <c r="A31" s="46">
        <v>27</v>
      </c>
      <c r="B31" s="9" t="s">
        <v>3</v>
      </c>
      <c r="C31" s="9" t="s">
        <v>195</v>
      </c>
      <c r="D31" s="7" t="s">
        <v>56</v>
      </c>
    </row>
    <row r="32" spans="1:4" x14ac:dyDescent="0.2">
      <c r="A32" s="46">
        <v>28</v>
      </c>
      <c r="B32" s="9" t="s">
        <v>173</v>
      </c>
      <c r="C32" s="9" t="s">
        <v>174</v>
      </c>
      <c r="D32" s="7"/>
    </row>
    <row r="33" spans="1:4" x14ac:dyDescent="0.2">
      <c r="A33" s="46">
        <v>29</v>
      </c>
      <c r="B33" s="9" t="s">
        <v>5</v>
      </c>
      <c r="C33" s="9" t="s">
        <v>175</v>
      </c>
      <c r="D33" s="7" t="s">
        <v>56</v>
      </c>
    </row>
    <row r="34" spans="1:4" ht="16" thickBot="1" x14ac:dyDescent="0.25">
      <c r="A34" s="46">
        <v>30</v>
      </c>
      <c r="B34" s="49" t="s">
        <v>6</v>
      </c>
      <c r="C34" s="49" t="s">
        <v>176</v>
      </c>
      <c r="D34" s="34" t="s">
        <v>56</v>
      </c>
    </row>
    <row r="35" spans="1:4" ht="16" thickBot="1" x14ac:dyDescent="0.25">
      <c r="A35" s="144" t="s">
        <v>53</v>
      </c>
      <c r="B35" s="145"/>
      <c r="C35" s="145"/>
      <c r="D35" s="146"/>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8">
        <v>34</v>
      </c>
      <c r="B39" s="2" t="s">
        <v>177</v>
      </c>
      <c r="C39" s="9" t="s">
        <v>32</v>
      </c>
      <c r="D39" s="5"/>
    </row>
    <row r="40" spans="1:4" x14ac:dyDescent="0.2">
      <c r="A40" s="46">
        <v>35</v>
      </c>
      <c r="B40" s="2" t="s">
        <v>16</v>
      </c>
      <c r="C40" s="9" t="s">
        <v>32</v>
      </c>
      <c r="D40" s="5"/>
    </row>
    <row r="41" spans="1:4" x14ac:dyDescent="0.2">
      <c r="A41" s="48">
        <v>36</v>
      </c>
      <c r="B41" s="2" t="s">
        <v>25</v>
      </c>
      <c r="C41" s="9" t="s">
        <v>32</v>
      </c>
      <c r="D41" s="5"/>
    </row>
    <row r="42" spans="1:4" x14ac:dyDescent="0.2">
      <c r="A42" s="46">
        <v>37</v>
      </c>
      <c r="B42" s="2" t="s">
        <v>26</v>
      </c>
      <c r="C42" s="9" t="s">
        <v>32</v>
      </c>
      <c r="D42" s="5"/>
    </row>
    <row r="43" spans="1:4" ht="29" x14ac:dyDescent="0.2">
      <c r="A43" s="48">
        <v>38</v>
      </c>
      <c r="B43" s="2" t="s">
        <v>46</v>
      </c>
      <c r="C43" s="3" t="s">
        <v>178</v>
      </c>
      <c r="D43" s="7" t="s">
        <v>56</v>
      </c>
    </row>
    <row r="44" spans="1:4" ht="28" x14ac:dyDescent="0.2">
      <c r="A44" s="46">
        <v>39</v>
      </c>
      <c r="B44" s="2" t="s">
        <v>47</v>
      </c>
      <c r="C44" s="9" t="s">
        <v>32</v>
      </c>
      <c r="D44" s="5"/>
    </row>
    <row r="45" spans="1:4" x14ac:dyDescent="0.2">
      <c r="A45" s="48">
        <v>40</v>
      </c>
      <c r="B45" s="2" t="s">
        <v>10</v>
      </c>
      <c r="C45" s="9" t="s">
        <v>32</v>
      </c>
      <c r="D45" s="5"/>
    </row>
    <row r="46" spans="1:4" x14ac:dyDescent="0.2">
      <c r="A46" s="46">
        <v>41</v>
      </c>
      <c r="B46" s="2" t="s">
        <v>179</v>
      </c>
      <c r="C46" s="9" t="s">
        <v>32</v>
      </c>
      <c r="D46" s="5"/>
    </row>
    <row r="47" spans="1:4" x14ac:dyDescent="0.2">
      <c r="A47" s="48">
        <v>42</v>
      </c>
      <c r="B47" s="2" t="s">
        <v>232</v>
      </c>
      <c r="C47" s="9" t="s">
        <v>32</v>
      </c>
      <c r="D47" s="5"/>
    </row>
    <row r="48" spans="1:4" x14ac:dyDescent="0.2">
      <c r="A48" s="46">
        <v>43</v>
      </c>
      <c r="B48" s="2" t="s">
        <v>180</v>
      </c>
      <c r="C48" s="9" t="s">
        <v>32</v>
      </c>
      <c r="D48" s="5"/>
    </row>
    <row r="49" spans="1:4" ht="43" x14ac:dyDescent="0.2">
      <c r="A49" s="48">
        <v>44</v>
      </c>
      <c r="B49" s="2" t="s">
        <v>20</v>
      </c>
      <c r="C49" s="3" t="s">
        <v>152</v>
      </c>
      <c r="D49" s="5"/>
    </row>
    <row r="50" spans="1:4" x14ac:dyDescent="0.2">
      <c r="A50" s="46">
        <v>45</v>
      </c>
      <c r="B50" s="2" t="s">
        <v>233</v>
      </c>
      <c r="C50" s="9" t="s">
        <v>32</v>
      </c>
      <c r="D50" s="5"/>
    </row>
    <row r="51" spans="1:4" x14ac:dyDescent="0.2">
      <c r="A51" s="48">
        <v>46</v>
      </c>
      <c r="B51" s="2" t="s">
        <v>17</v>
      </c>
      <c r="C51" s="9" t="s">
        <v>32</v>
      </c>
      <c r="D51" s="5"/>
    </row>
    <row r="52" spans="1:4" ht="16" thickBot="1" x14ac:dyDescent="0.25">
      <c r="A52" s="46">
        <v>47</v>
      </c>
      <c r="B52" s="51" t="s">
        <v>38</v>
      </c>
      <c r="C52" s="49" t="s">
        <v>32</v>
      </c>
      <c r="D52" s="32"/>
    </row>
    <row r="53" spans="1:4" ht="16" thickBot="1" x14ac:dyDescent="0.25">
      <c r="A53" s="144" t="s">
        <v>33</v>
      </c>
      <c r="B53" s="145"/>
      <c r="C53" s="145"/>
      <c r="D53" s="146"/>
    </row>
    <row r="54" spans="1:4" x14ac:dyDescent="0.2">
      <c r="A54" s="46">
        <v>48</v>
      </c>
      <c r="B54" s="50" t="s">
        <v>14</v>
      </c>
      <c r="C54" s="33" t="s">
        <v>32</v>
      </c>
      <c r="D54" s="35"/>
    </row>
    <row r="55" spans="1:4" ht="28" x14ac:dyDescent="0.2">
      <c r="A55" s="48">
        <v>49</v>
      </c>
      <c r="B55" s="2" t="s">
        <v>359</v>
      </c>
      <c r="C55" s="9" t="s">
        <v>32</v>
      </c>
      <c r="D55" s="5"/>
    </row>
    <row r="56" spans="1:4" ht="28" x14ac:dyDescent="0.2">
      <c r="A56" s="46">
        <v>50</v>
      </c>
      <c r="B56" s="2" t="s">
        <v>358</v>
      </c>
      <c r="C56" s="9" t="s">
        <v>32</v>
      </c>
      <c r="D56" s="5"/>
    </row>
    <row r="57" spans="1:4" x14ac:dyDescent="0.2">
      <c r="A57" s="48">
        <v>51</v>
      </c>
      <c r="B57" s="2" t="s">
        <v>147</v>
      </c>
      <c r="C57" s="9" t="s">
        <v>32</v>
      </c>
      <c r="D57" s="5"/>
    </row>
    <row r="58" spans="1:4" x14ac:dyDescent="0.2">
      <c r="A58" s="46">
        <v>52</v>
      </c>
      <c r="B58" s="2" t="s">
        <v>34</v>
      </c>
      <c r="C58" s="9" t="s">
        <v>357</v>
      </c>
      <c r="D58" s="5"/>
    </row>
    <row r="59" spans="1:4" x14ac:dyDescent="0.2">
      <c r="A59" s="48">
        <v>53</v>
      </c>
      <c r="B59" s="2" t="s">
        <v>58</v>
      </c>
      <c r="C59" s="9" t="s">
        <v>32</v>
      </c>
      <c r="D59" s="5"/>
    </row>
    <row r="60" spans="1:4" x14ac:dyDescent="0.2">
      <c r="A60" s="46">
        <v>54</v>
      </c>
      <c r="B60" s="2" t="s">
        <v>181</v>
      </c>
      <c r="C60" s="9" t="s">
        <v>32</v>
      </c>
      <c r="D60" s="5"/>
    </row>
    <row r="61" spans="1:4" x14ac:dyDescent="0.2">
      <c r="A61" s="48">
        <v>55</v>
      </c>
      <c r="B61" s="2" t="s">
        <v>19</v>
      </c>
      <c r="C61" s="9" t="s">
        <v>32</v>
      </c>
      <c r="D61" s="5"/>
    </row>
    <row r="62" spans="1:4" x14ac:dyDescent="0.2">
      <c r="A62" s="46">
        <v>56</v>
      </c>
      <c r="B62" s="2" t="s">
        <v>350</v>
      </c>
      <c r="C62" s="9" t="s">
        <v>32</v>
      </c>
      <c r="D62" s="5"/>
    </row>
    <row r="63" spans="1:4" ht="28" x14ac:dyDescent="0.2">
      <c r="A63" s="48">
        <v>57</v>
      </c>
      <c r="B63" s="2" t="s">
        <v>200</v>
      </c>
      <c r="C63" s="9" t="s">
        <v>32</v>
      </c>
      <c r="D63" s="5"/>
    </row>
    <row r="64" spans="1:4" x14ac:dyDescent="0.2">
      <c r="A64" s="46">
        <v>58</v>
      </c>
      <c r="B64" s="2" t="s">
        <v>182</v>
      </c>
      <c r="C64" s="9" t="s">
        <v>32</v>
      </c>
      <c r="D64" s="5"/>
    </row>
    <row r="65" spans="1:4" x14ac:dyDescent="0.2">
      <c r="A65" s="48">
        <v>59</v>
      </c>
      <c r="B65" s="2" t="s">
        <v>45</v>
      </c>
      <c r="C65" s="9" t="s">
        <v>32</v>
      </c>
      <c r="D65" s="5"/>
    </row>
    <row r="66" spans="1:4" x14ac:dyDescent="0.2">
      <c r="A66" s="46">
        <v>60</v>
      </c>
      <c r="B66" s="2" t="s">
        <v>21</v>
      </c>
      <c r="C66" s="9" t="s">
        <v>32</v>
      </c>
      <c r="D66" s="5"/>
    </row>
    <row r="67" spans="1:4" x14ac:dyDescent="0.2">
      <c r="A67" s="48">
        <v>61</v>
      </c>
      <c r="B67" s="2" t="s">
        <v>22</v>
      </c>
      <c r="C67" s="9" t="s">
        <v>32</v>
      </c>
      <c r="D67" s="5"/>
    </row>
    <row r="68" spans="1:4" ht="29" thickBot="1" x14ac:dyDescent="0.25">
      <c r="A68" s="46">
        <v>62</v>
      </c>
      <c r="B68" s="31" t="s">
        <v>191</v>
      </c>
      <c r="C68" s="49" t="s">
        <v>32</v>
      </c>
      <c r="D68" s="32"/>
    </row>
    <row r="69" spans="1:4" ht="16" thickBot="1" x14ac:dyDescent="0.25">
      <c r="A69" s="144" t="s">
        <v>35</v>
      </c>
      <c r="B69" s="145"/>
      <c r="C69" s="145"/>
      <c r="D69" s="146"/>
    </row>
    <row r="70" spans="1:4" x14ac:dyDescent="0.2">
      <c r="A70" s="46">
        <v>63</v>
      </c>
      <c r="B70" s="50" t="s">
        <v>36</v>
      </c>
      <c r="C70" s="40" t="s">
        <v>202</v>
      </c>
      <c r="D70" s="35"/>
    </row>
    <row r="71" spans="1:4" ht="28" x14ac:dyDescent="0.2">
      <c r="A71" s="48">
        <v>64</v>
      </c>
      <c r="B71" s="2" t="s">
        <v>18</v>
      </c>
      <c r="C71" s="9" t="s">
        <v>32</v>
      </c>
      <c r="D71" s="5"/>
    </row>
    <row r="72" spans="1:4" x14ac:dyDescent="0.2">
      <c r="A72" s="46">
        <v>65</v>
      </c>
      <c r="B72" s="2" t="s">
        <v>183</v>
      </c>
      <c r="C72" s="9" t="s">
        <v>32</v>
      </c>
      <c r="D72" s="5"/>
    </row>
    <row r="73" spans="1:4" ht="16" thickBot="1" x14ac:dyDescent="0.25">
      <c r="A73" s="48">
        <v>66</v>
      </c>
      <c r="B73" s="31" t="s">
        <v>184</v>
      </c>
      <c r="C73" s="49" t="s">
        <v>32</v>
      </c>
      <c r="D73" s="32"/>
    </row>
    <row r="74" spans="1:4" ht="16" thickBot="1" x14ac:dyDescent="0.25">
      <c r="A74" s="144" t="s">
        <v>37</v>
      </c>
      <c r="B74" s="145"/>
      <c r="C74" s="145"/>
      <c r="D74" s="146"/>
    </row>
    <row r="75" spans="1:4" ht="56" x14ac:dyDescent="0.2">
      <c r="A75" s="48">
        <v>67</v>
      </c>
      <c r="B75" s="2" t="s">
        <v>185</v>
      </c>
      <c r="C75" s="9" t="s">
        <v>32</v>
      </c>
      <c r="D75" s="5"/>
    </row>
    <row r="76" spans="1:4" x14ac:dyDescent="0.2">
      <c r="A76" s="48">
        <v>68</v>
      </c>
      <c r="B76" s="2" t="s">
        <v>186</v>
      </c>
      <c r="C76" s="9" t="s">
        <v>32</v>
      </c>
      <c r="D76" s="5"/>
    </row>
    <row r="77" spans="1:4" x14ac:dyDescent="0.2">
      <c r="A77" s="48">
        <v>69</v>
      </c>
      <c r="B77" s="2" t="s">
        <v>187</v>
      </c>
      <c r="C77" s="9" t="s">
        <v>32</v>
      </c>
      <c r="D77" s="5"/>
    </row>
    <row r="78" spans="1:4" x14ac:dyDescent="0.2">
      <c r="A78" s="48">
        <v>70</v>
      </c>
      <c r="B78" s="2" t="s">
        <v>211</v>
      </c>
      <c r="C78" s="9" t="s">
        <v>32</v>
      </c>
      <c r="D78" s="5"/>
    </row>
    <row r="79" spans="1:4" x14ac:dyDescent="0.2">
      <c r="A79" s="48">
        <v>71</v>
      </c>
      <c r="B79" s="2" t="s">
        <v>59</v>
      </c>
      <c r="C79" s="9" t="s">
        <v>32</v>
      </c>
      <c r="D79" s="5"/>
    </row>
    <row r="80" spans="1:4" x14ac:dyDescent="0.2">
      <c r="A80" s="48">
        <v>72</v>
      </c>
      <c r="B80" s="2" t="s">
        <v>11</v>
      </c>
      <c r="C80" s="9" t="s">
        <v>32</v>
      </c>
      <c r="D80" s="5"/>
    </row>
    <row r="81" spans="1:4" x14ac:dyDescent="0.2">
      <c r="A81" s="48">
        <v>73</v>
      </c>
      <c r="B81" s="2" t="s">
        <v>12</v>
      </c>
      <c r="C81" s="9" t="s">
        <v>32</v>
      </c>
      <c r="D81" s="5"/>
    </row>
    <row r="82" spans="1:4" ht="56" x14ac:dyDescent="0.2">
      <c r="A82" s="48">
        <v>74</v>
      </c>
      <c r="B82" s="2" t="s">
        <v>190</v>
      </c>
      <c r="C82" s="9" t="s">
        <v>32</v>
      </c>
      <c r="D82" s="5"/>
    </row>
    <row r="83" spans="1:4" ht="70" x14ac:dyDescent="0.2">
      <c r="A83" s="48">
        <v>75</v>
      </c>
      <c r="B83" s="2" t="s">
        <v>188</v>
      </c>
      <c r="C83" s="9" t="s">
        <v>32</v>
      </c>
      <c r="D83" s="5"/>
    </row>
    <row r="84" spans="1:4" x14ac:dyDescent="0.2">
      <c r="A84" s="48">
        <v>76</v>
      </c>
      <c r="B84" s="2" t="s">
        <v>8</v>
      </c>
      <c r="C84" s="9" t="s">
        <v>32</v>
      </c>
      <c r="D84" s="5"/>
    </row>
    <row r="85" spans="1:4" ht="70" x14ac:dyDescent="0.2">
      <c r="A85" s="48">
        <v>77</v>
      </c>
      <c r="B85" s="2" t="s">
        <v>189</v>
      </c>
      <c r="C85" s="9" t="s">
        <v>32</v>
      </c>
      <c r="D85" s="5"/>
    </row>
    <row r="86" spans="1:4" ht="28" x14ac:dyDescent="0.2">
      <c r="A86" s="48">
        <v>78</v>
      </c>
      <c r="B86" s="2" t="s">
        <v>151</v>
      </c>
      <c r="C86" s="9" t="s">
        <v>32</v>
      </c>
      <c r="D86" s="5"/>
    </row>
    <row r="87" spans="1:4" ht="28" x14ac:dyDescent="0.2">
      <c r="A87" s="48">
        <v>79</v>
      </c>
      <c r="B87" s="2" t="s">
        <v>199</v>
      </c>
      <c r="C87" s="9" t="s">
        <v>32</v>
      </c>
      <c r="D87" s="5"/>
    </row>
    <row r="88" spans="1:4" x14ac:dyDescent="0.2">
      <c r="A88" s="48">
        <v>80</v>
      </c>
      <c r="B88" s="2" t="s">
        <v>201</v>
      </c>
      <c r="C88" s="9" t="s">
        <v>32</v>
      </c>
      <c r="D88" s="5"/>
    </row>
    <row r="89" spans="1:4" x14ac:dyDescent="0.2">
      <c r="A89" s="48">
        <v>81</v>
      </c>
      <c r="B89" s="2" t="s">
        <v>9</v>
      </c>
      <c r="C89" s="9" t="s">
        <v>32</v>
      </c>
      <c r="D89" s="5"/>
    </row>
    <row r="90" spans="1:4" ht="56" x14ac:dyDescent="0.2">
      <c r="A90" s="48">
        <v>82</v>
      </c>
      <c r="B90" s="2" t="s">
        <v>212</v>
      </c>
      <c r="C90" s="9" t="s">
        <v>32</v>
      </c>
      <c r="D90" s="5"/>
    </row>
    <row r="91" spans="1:4" ht="84" x14ac:dyDescent="0.2">
      <c r="A91" s="48">
        <v>83</v>
      </c>
      <c r="B91" s="2" t="s">
        <v>213</v>
      </c>
      <c r="C91" s="9" t="s">
        <v>32</v>
      </c>
      <c r="D91" s="5"/>
    </row>
  </sheetData>
  <mergeCells count="9">
    <mergeCell ref="A69:D69"/>
    <mergeCell ref="A74:D74"/>
    <mergeCell ref="F13:M13"/>
    <mergeCell ref="A1:D1"/>
    <mergeCell ref="B4:B9"/>
    <mergeCell ref="A10:D10"/>
    <mergeCell ref="A24:D24"/>
    <mergeCell ref="A35:D35"/>
    <mergeCell ref="A53:D5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2"/>
  <sheetViews>
    <sheetView workbookViewId="0">
      <selection sqref="A1:D1"/>
    </sheetView>
  </sheetViews>
  <sheetFormatPr baseColWidth="10" defaultColWidth="11.5" defaultRowHeight="15" x14ac:dyDescent="0.2"/>
  <cols>
    <col min="1" max="1" width="6.5" customWidth="1"/>
    <col min="2" max="2" width="39.6640625" customWidth="1"/>
    <col min="3" max="3" width="55" customWidth="1"/>
    <col min="4" max="4" width="44.33203125" customWidth="1"/>
    <col min="5" max="5" width="11.1640625" style="58" customWidth="1"/>
  </cols>
  <sheetData>
    <row r="1" spans="1:13" ht="17" thickBot="1" x14ac:dyDescent="0.25">
      <c r="A1" s="148" t="s">
        <v>362</v>
      </c>
      <c r="B1" s="149"/>
      <c r="C1" s="149"/>
      <c r="D1" s="150"/>
    </row>
    <row r="2" spans="1:13" ht="43" thickBot="1" x14ac:dyDescent="0.25">
      <c r="A2" s="38" t="s">
        <v>48</v>
      </c>
      <c r="B2" s="39" t="s">
        <v>27</v>
      </c>
      <c r="C2" s="39" t="s">
        <v>28</v>
      </c>
      <c r="D2" s="42" t="s">
        <v>41</v>
      </c>
    </row>
    <row r="3" spans="1:13" ht="29" x14ac:dyDescent="0.2">
      <c r="A3" s="46">
        <v>1</v>
      </c>
      <c r="B3" s="46" t="s">
        <v>39</v>
      </c>
      <c r="C3" s="46">
        <v>7</v>
      </c>
      <c r="D3" s="47" t="s">
        <v>55</v>
      </c>
    </row>
    <row r="4" spans="1:13" x14ac:dyDescent="0.2">
      <c r="A4" s="48">
        <v>2</v>
      </c>
      <c r="B4" s="151" t="s">
        <v>31</v>
      </c>
      <c r="C4" s="9" t="s">
        <v>49</v>
      </c>
      <c r="D4" s="5"/>
    </row>
    <row r="5" spans="1:13" ht="29" x14ac:dyDescent="0.2">
      <c r="A5" s="48">
        <v>3</v>
      </c>
      <c r="B5" s="151"/>
      <c r="C5" s="3" t="s">
        <v>196</v>
      </c>
      <c r="D5" s="5"/>
    </row>
    <row r="6" spans="1:13" ht="29" x14ac:dyDescent="0.2">
      <c r="A6" s="48">
        <v>4</v>
      </c>
      <c r="B6" s="151"/>
      <c r="C6" s="3" t="s">
        <v>210</v>
      </c>
      <c r="D6" s="5"/>
    </row>
    <row r="7" spans="1:13" ht="28" x14ac:dyDescent="0.2">
      <c r="A7" s="46">
        <v>5</v>
      </c>
      <c r="B7" s="151"/>
      <c r="C7" s="2" t="s">
        <v>50</v>
      </c>
      <c r="D7" s="5"/>
    </row>
    <row r="8" spans="1:13" ht="28" x14ac:dyDescent="0.2">
      <c r="A8" s="48">
        <v>6</v>
      </c>
      <c r="B8" s="151"/>
      <c r="C8" s="2" t="s">
        <v>51</v>
      </c>
      <c r="D8" s="5"/>
    </row>
    <row r="9" spans="1:13" ht="29" thickBot="1" x14ac:dyDescent="0.25">
      <c r="A9" s="48">
        <v>7</v>
      </c>
      <c r="B9" s="151"/>
      <c r="C9" s="2" t="s">
        <v>13</v>
      </c>
      <c r="D9" s="5"/>
    </row>
    <row r="10" spans="1:13" ht="16" thickBot="1" x14ac:dyDescent="0.25">
      <c r="A10" s="144" t="s">
        <v>0</v>
      </c>
      <c r="B10" s="145"/>
      <c r="C10" s="145"/>
      <c r="D10" s="146"/>
    </row>
    <row r="11" spans="1:13" x14ac:dyDescent="0.2">
      <c r="A11" s="46">
        <v>8</v>
      </c>
      <c r="B11" s="33" t="s">
        <v>42</v>
      </c>
      <c r="C11" s="59" t="s">
        <v>229</v>
      </c>
      <c r="D11" s="6" t="s">
        <v>54</v>
      </c>
    </row>
    <row r="12" spans="1:13" x14ac:dyDescent="0.2">
      <c r="A12" s="48">
        <v>9</v>
      </c>
      <c r="B12" s="9" t="s">
        <v>43</v>
      </c>
      <c r="C12" s="4" t="s">
        <v>29</v>
      </c>
      <c r="D12" s="7"/>
    </row>
    <row r="13" spans="1:13" x14ac:dyDescent="0.2">
      <c r="A13" s="46">
        <v>10</v>
      </c>
      <c r="B13" s="9" t="s">
        <v>40</v>
      </c>
      <c r="C13" s="3" t="s">
        <v>29</v>
      </c>
      <c r="D13" s="5"/>
      <c r="F13" s="147" t="s">
        <v>52</v>
      </c>
      <c r="G13" s="147"/>
      <c r="H13" s="147"/>
      <c r="I13" s="147"/>
      <c r="J13" s="147"/>
      <c r="K13" s="147"/>
      <c r="L13" s="147"/>
      <c r="M13" s="147"/>
    </row>
    <row r="14" spans="1:13" x14ac:dyDescent="0.2">
      <c r="A14" s="48">
        <v>11</v>
      </c>
      <c r="B14" s="9" t="s">
        <v>153</v>
      </c>
      <c r="C14" s="61" t="s">
        <v>209</v>
      </c>
      <c r="D14" s="7" t="s">
        <v>154</v>
      </c>
    </row>
    <row r="15" spans="1:13" x14ac:dyDescent="0.2">
      <c r="A15" s="46">
        <v>12</v>
      </c>
      <c r="B15" s="9" t="s">
        <v>1</v>
      </c>
      <c r="C15" s="9" t="s">
        <v>155</v>
      </c>
      <c r="D15" s="7" t="s">
        <v>56</v>
      </c>
    </row>
    <row r="16" spans="1:13" ht="29" x14ac:dyDescent="0.2">
      <c r="A16" s="48">
        <v>13</v>
      </c>
      <c r="B16" s="9" t="s">
        <v>156</v>
      </c>
      <c r="C16" s="3" t="s">
        <v>157</v>
      </c>
      <c r="D16" s="7" t="s">
        <v>56</v>
      </c>
    </row>
    <row r="17" spans="1:4" ht="29" x14ac:dyDescent="0.2">
      <c r="A17" s="46">
        <v>14</v>
      </c>
      <c r="B17" s="9" t="s">
        <v>158</v>
      </c>
      <c r="C17" s="3" t="s">
        <v>159</v>
      </c>
      <c r="D17" s="7" t="s">
        <v>56</v>
      </c>
    </row>
    <row r="18" spans="1:4" ht="29" x14ac:dyDescent="0.2">
      <c r="A18" s="48">
        <v>15</v>
      </c>
      <c r="B18" s="9" t="s">
        <v>160</v>
      </c>
      <c r="C18" s="3" t="s">
        <v>161</v>
      </c>
      <c r="D18" s="7" t="s">
        <v>56</v>
      </c>
    </row>
    <row r="19" spans="1:4" ht="43" x14ac:dyDescent="0.2">
      <c r="A19" s="46">
        <v>16</v>
      </c>
      <c r="B19" s="9" t="s">
        <v>162</v>
      </c>
      <c r="C19" s="3" t="s">
        <v>163</v>
      </c>
      <c r="D19" s="7" t="s">
        <v>56</v>
      </c>
    </row>
    <row r="20" spans="1:4" x14ac:dyDescent="0.2">
      <c r="A20" s="48">
        <v>17</v>
      </c>
      <c r="B20" s="9" t="s">
        <v>164</v>
      </c>
      <c r="C20" s="3" t="s">
        <v>165</v>
      </c>
      <c r="D20" s="7" t="s">
        <v>56</v>
      </c>
    </row>
    <row r="21" spans="1:4" x14ac:dyDescent="0.2">
      <c r="A21" s="46">
        <v>18</v>
      </c>
      <c r="B21" s="9" t="s">
        <v>166</v>
      </c>
      <c r="C21" s="3" t="s">
        <v>165</v>
      </c>
      <c r="D21" s="7" t="s">
        <v>56</v>
      </c>
    </row>
    <row r="22" spans="1:4" x14ac:dyDescent="0.2">
      <c r="A22" s="48">
        <v>19</v>
      </c>
      <c r="B22" s="9" t="s">
        <v>2</v>
      </c>
      <c r="C22" s="9" t="s">
        <v>230</v>
      </c>
      <c r="D22" s="7" t="s">
        <v>56</v>
      </c>
    </row>
    <row r="23" spans="1:4" ht="71" thickBot="1" x14ac:dyDescent="0.25">
      <c r="A23" s="46">
        <v>20</v>
      </c>
      <c r="B23" s="2" t="s">
        <v>60</v>
      </c>
      <c r="C23" s="49" t="s">
        <v>231</v>
      </c>
      <c r="D23" s="34" t="s">
        <v>56</v>
      </c>
    </row>
    <row r="24" spans="1:4" ht="16" thickBot="1" x14ac:dyDescent="0.25">
      <c r="A24" s="144" t="s">
        <v>167</v>
      </c>
      <c r="B24" s="145"/>
      <c r="C24" s="145"/>
      <c r="D24" s="146"/>
    </row>
    <row r="25" spans="1:4" x14ac:dyDescent="0.2">
      <c r="A25" s="46">
        <v>21</v>
      </c>
      <c r="B25" s="33" t="s">
        <v>30</v>
      </c>
      <c r="C25" s="59" t="s">
        <v>192</v>
      </c>
      <c r="D25" s="35"/>
    </row>
    <row r="26" spans="1:4" x14ac:dyDescent="0.2">
      <c r="A26" s="46">
        <v>22</v>
      </c>
      <c r="B26" s="9" t="s">
        <v>44</v>
      </c>
      <c r="C26" s="3" t="s">
        <v>168</v>
      </c>
      <c r="D26" s="5"/>
    </row>
    <row r="27" spans="1:4" x14ac:dyDescent="0.2">
      <c r="A27" s="46">
        <v>23</v>
      </c>
      <c r="B27" s="9" t="s">
        <v>4</v>
      </c>
      <c r="C27" s="9" t="s">
        <v>7</v>
      </c>
      <c r="D27" s="5"/>
    </row>
    <row r="28" spans="1:4" x14ac:dyDescent="0.2">
      <c r="A28" s="46">
        <v>24</v>
      </c>
      <c r="B28" s="9" t="s">
        <v>169</v>
      </c>
      <c r="C28" s="9" t="s">
        <v>193</v>
      </c>
      <c r="D28" s="7" t="s">
        <v>56</v>
      </c>
    </row>
    <row r="29" spans="1:4" x14ac:dyDescent="0.2">
      <c r="A29" s="46">
        <v>25</v>
      </c>
      <c r="B29" s="9" t="s">
        <v>170</v>
      </c>
      <c r="C29" s="9" t="s">
        <v>171</v>
      </c>
      <c r="D29" s="7" t="s">
        <v>56</v>
      </c>
    </row>
    <row r="30" spans="1:4" ht="43" x14ac:dyDescent="0.2">
      <c r="A30" s="46">
        <v>26</v>
      </c>
      <c r="B30" s="9" t="s">
        <v>172</v>
      </c>
      <c r="C30" s="9" t="s">
        <v>194</v>
      </c>
      <c r="D30" s="8" t="s">
        <v>57</v>
      </c>
    </row>
    <row r="31" spans="1:4" x14ac:dyDescent="0.2">
      <c r="A31" s="46">
        <v>27</v>
      </c>
      <c r="B31" s="9" t="s">
        <v>3</v>
      </c>
      <c r="C31" s="9" t="s">
        <v>195</v>
      </c>
      <c r="D31" s="7" t="s">
        <v>56</v>
      </c>
    </row>
    <row r="32" spans="1:4" x14ac:dyDescent="0.2">
      <c r="A32" s="46">
        <v>28</v>
      </c>
      <c r="B32" s="9" t="s">
        <v>173</v>
      </c>
      <c r="C32" s="9" t="s">
        <v>174</v>
      </c>
      <c r="D32" s="7"/>
    </row>
    <row r="33" spans="1:4" x14ac:dyDescent="0.2">
      <c r="A33" s="46">
        <v>29</v>
      </c>
      <c r="B33" s="9" t="s">
        <v>5</v>
      </c>
      <c r="C33" s="9" t="s">
        <v>355</v>
      </c>
      <c r="D33" s="7" t="s">
        <v>56</v>
      </c>
    </row>
    <row r="34" spans="1:4" ht="16" thickBot="1" x14ac:dyDescent="0.25">
      <c r="A34" s="46">
        <v>30</v>
      </c>
      <c r="B34" s="49" t="s">
        <v>6</v>
      </c>
      <c r="C34" s="49" t="s">
        <v>176</v>
      </c>
      <c r="D34" s="34" t="s">
        <v>56</v>
      </c>
    </row>
    <row r="35" spans="1:4" ht="16" thickBot="1" x14ac:dyDescent="0.25">
      <c r="A35" s="144" t="s">
        <v>53</v>
      </c>
      <c r="B35" s="145"/>
      <c r="C35" s="145"/>
      <c r="D35" s="146"/>
    </row>
    <row r="36" spans="1:4" x14ac:dyDescent="0.2">
      <c r="A36" s="46">
        <v>31</v>
      </c>
      <c r="B36" s="50" t="s">
        <v>15</v>
      </c>
      <c r="C36" s="33" t="s">
        <v>32</v>
      </c>
      <c r="D36" s="35"/>
    </row>
    <row r="37" spans="1:4" x14ac:dyDescent="0.2">
      <c r="A37" s="48">
        <v>32</v>
      </c>
      <c r="B37" s="2" t="s">
        <v>24</v>
      </c>
      <c r="C37" s="9" t="s">
        <v>32</v>
      </c>
      <c r="D37" s="5"/>
    </row>
    <row r="38" spans="1:4" x14ac:dyDescent="0.2">
      <c r="A38" s="46">
        <v>33</v>
      </c>
      <c r="B38" s="2" t="s">
        <v>23</v>
      </c>
      <c r="C38" s="9" t="s">
        <v>32</v>
      </c>
      <c r="D38" s="5"/>
    </row>
    <row r="39" spans="1:4" x14ac:dyDescent="0.2">
      <c r="A39" s="46">
        <v>34</v>
      </c>
      <c r="B39" s="2" t="s">
        <v>177</v>
      </c>
      <c r="C39" s="9" t="s">
        <v>32</v>
      </c>
      <c r="D39" s="5"/>
    </row>
    <row r="40" spans="1:4" x14ac:dyDescent="0.2">
      <c r="A40" s="48">
        <v>35</v>
      </c>
      <c r="B40" s="2" t="s">
        <v>16</v>
      </c>
      <c r="C40" s="9" t="s">
        <v>32</v>
      </c>
      <c r="D40" s="5"/>
    </row>
    <row r="41" spans="1:4" x14ac:dyDescent="0.2">
      <c r="A41" s="46">
        <v>36</v>
      </c>
      <c r="B41" s="2" t="s">
        <v>25</v>
      </c>
      <c r="C41" s="9" t="s">
        <v>32</v>
      </c>
      <c r="D41" s="5"/>
    </row>
    <row r="42" spans="1:4" x14ac:dyDescent="0.2">
      <c r="A42" s="46">
        <v>37</v>
      </c>
      <c r="B42" s="2" t="s">
        <v>26</v>
      </c>
      <c r="C42" s="9" t="s">
        <v>32</v>
      </c>
      <c r="D42" s="5"/>
    </row>
    <row r="43" spans="1:4" ht="29" x14ac:dyDescent="0.2">
      <c r="A43" s="48">
        <v>38</v>
      </c>
      <c r="B43" s="2" t="s">
        <v>46</v>
      </c>
      <c r="C43" s="3" t="s">
        <v>178</v>
      </c>
      <c r="D43" s="7" t="s">
        <v>56</v>
      </c>
    </row>
    <row r="44" spans="1:4" ht="28" x14ac:dyDescent="0.2">
      <c r="A44" s="46">
        <v>39</v>
      </c>
      <c r="B44" s="2" t="s">
        <v>47</v>
      </c>
      <c r="C44" s="9" t="s">
        <v>32</v>
      </c>
      <c r="D44" s="5"/>
    </row>
    <row r="45" spans="1:4" x14ac:dyDescent="0.2">
      <c r="A45" s="46">
        <v>40</v>
      </c>
      <c r="B45" s="2" t="s">
        <v>10</v>
      </c>
      <c r="C45" s="9" t="s">
        <v>32</v>
      </c>
      <c r="D45" s="5"/>
    </row>
    <row r="46" spans="1:4" x14ac:dyDescent="0.2">
      <c r="A46" s="48">
        <v>41</v>
      </c>
      <c r="B46" s="2" t="s">
        <v>179</v>
      </c>
      <c r="C46" s="9" t="s">
        <v>32</v>
      </c>
      <c r="D46" s="5"/>
    </row>
    <row r="47" spans="1:4" x14ac:dyDescent="0.2">
      <c r="A47" s="46">
        <v>42</v>
      </c>
      <c r="B47" s="2" t="s">
        <v>232</v>
      </c>
      <c r="C47" s="9" t="s">
        <v>32</v>
      </c>
      <c r="D47" s="5"/>
    </row>
    <row r="48" spans="1:4" x14ac:dyDescent="0.2">
      <c r="A48" s="46">
        <v>43</v>
      </c>
      <c r="B48" s="2" t="s">
        <v>180</v>
      </c>
      <c r="C48" s="9" t="s">
        <v>32</v>
      </c>
      <c r="D48" s="5"/>
    </row>
    <row r="49" spans="1:13" ht="43" x14ac:dyDescent="0.2">
      <c r="A49" s="48">
        <v>44</v>
      </c>
      <c r="B49" s="2" t="s">
        <v>20</v>
      </c>
      <c r="C49" s="3" t="s">
        <v>152</v>
      </c>
      <c r="D49" s="5"/>
    </row>
    <row r="50" spans="1:13" x14ac:dyDescent="0.2">
      <c r="A50" s="46">
        <v>45</v>
      </c>
      <c r="B50" s="2" t="s">
        <v>198</v>
      </c>
      <c r="C50" s="9" t="s">
        <v>32</v>
      </c>
      <c r="D50" s="5"/>
    </row>
    <row r="51" spans="1:13" x14ac:dyDescent="0.2">
      <c r="A51" s="46">
        <v>46</v>
      </c>
      <c r="B51" s="2" t="s">
        <v>17</v>
      </c>
      <c r="C51" s="9" t="s">
        <v>32</v>
      </c>
      <c r="D51" s="5"/>
    </row>
    <row r="52" spans="1:13" ht="16" thickBot="1" x14ac:dyDescent="0.25">
      <c r="A52" s="48">
        <v>47</v>
      </c>
      <c r="B52" s="51" t="s">
        <v>38</v>
      </c>
      <c r="C52" s="49" t="s">
        <v>32</v>
      </c>
      <c r="D52" s="32"/>
    </row>
    <row r="53" spans="1:13" ht="16" thickBot="1" x14ac:dyDescent="0.25">
      <c r="A53" s="144" t="s">
        <v>33</v>
      </c>
      <c r="B53" s="145"/>
      <c r="C53" s="145"/>
      <c r="D53" s="146"/>
    </row>
    <row r="54" spans="1:13" x14ac:dyDescent="0.2">
      <c r="A54" s="46">
        <v>48</v>
      </c>
      <c r="B54" s="50" t="s">
        <v>14</v>
      </c>
      <c r="C54" s="33" t="s">
        <v>32</v>
      </c>
      <c r="D54" s="35"/>
    </row>
    <row r="55" spans="1:13" ht="28" x14ac:dyDescent="0.2">
      <c r="A55" s="48">
        <v>49</v>
      </c>
      <c r="B55" s="2" t="s">
        <v>359</v>
      </c>
      <c r="C55" s="9" t="s">
        <v>32</v>
      </c>
      <c r="D55" s="5"/>
    </row>
    <row r="56" spans="1:13" ht="28" x14ac:dyDescent="0.2">
      <c r="A56" s="46">
        <v>50</v>
      </c>
      <c r="B56" s="2" t="s">
        <v>197</v>
      </c>
      <c r="C56" s="9" t="s">
        <v>32</v>
      </c>
      <c r="D56" s="5"/>
    </row>
    <row r="57" spans="1:13" x14ac:dyDescent="0.2">
      <c r="A57" s="48">
        <v>51</v>
      </c>
      <c r="B57" s="2" t="s">
        <v>147</v>
      </c>
      <c r="C57" s="9" t="s">
        <v>32</v>
      </c>
      <c r="D57" s="5"/>
    </row>
    <row r="58" spans="1:13" x14ac:dyDescent="0.2">
      <c r="A58" s="46">
        <v>52</v>
      </c>
      <c r="B58" s="2" t="s">
        <v>34</v>
      </c>
      <c r="C58" s="9" t="s">
        <v>32</v>
      </c>
      <c r="D58" s="5"/>
    </row>
    <row r="59" spans="1:13" x14ac:dyDescent="0.2">
      <c r="A59" s="48">
        <v>53</v>
      </c>
      <c r="B59" s="2" t="s">
        <v>353</v>
      </c>
      <c r="C59" s="9" t="s">
        <v>32</v>
      </c>
      <c r="D59" s="5"/>
    </row>
    <row r="60" spans="1:13" x14ac:dyDescent="0.2">
      <c r="A60" s="46">
        <v>54</v>
      </c>
      <c r="B60" s="2" t="s">
        <v>181</v>
      </c>
      <c r="C60" s="9" t="s">
        <v>32</v>
      </c>
      <c r="D60" s="5"/>
    </row>
    <row r="61" spans="1:13" x14ac:dyDescent="0.2">
      <c r="A61" s="48">
        <v>55</v>
      </c>
      <c r="B61" s="2" t="s">
        <v>19</v>
      </c>
      <c r="C61" s="9" t="s">
        <v>32</v>
      </c>
      <c r="D61" s="5"/>
    </row>
    <row r="62" spans="1:13" x14ac:dyDescent="0.2">
      <c r="A62" s="46">
        <v>56</v>
      </c>
      <c r="B62" s="2" t="s">
        <v>351</v>
      </c>
      <c r="C62" s="9" t="s">
        <v>32</v>
      </c>
      <c r="D62" s="5"/>
    </row>
    <row r="63" spans="1:13" ht="28" x14ac:dyDescent="0.2">
      <c r="A63" s="48">
        <v>57</v>
      </c>
      <c r="B63" s="2" t="s">
        <v>200</v>
      </c>
      <c r="C63" s="9" t="s">
        <v>32</v>
      </c>
      <c r="D63" s="5"/>
    </row>
    <row r="64" spans="1:13" s="58" customFormat="1" x14ac:dyDescent="0.2">
      <c r="A64" s="46">
        <v>58</v>
      </c>
      <c r="B64" s="2" t="s">
        <v>182</v>
      </c>
      <c r="C64" s="9" t="s">
        <v>32</v>
      </c>
      <c r="D64" s="5"/>
      <c r="F64"/>
      <c r="G64"/>
      <c r="H64"/>
      <c r="I64"/>
      <c r="J64"/>
      <c r="K64"/>
      <c r="L64"/>
      <c r="M64"/>
    </row>
    <row r="65" spans="1:13" s="58" customFormat="1" x14ac:dyDescent="0.2">
      <c r="A65" s="46">
        <v>59</v>
      </c>
      <c r="B65" s="2" t="s">
        <v>354</v>
      </c>
      <c r="C65" s="9"/>
      <c r="D65" s="5"/>
      <c r="F65"/>
      <c r="G65"/>
      <c r="H65"/>
      <c r="I65"/>
      <c r="J65"/>
      <c r="K65"/>
      <c r="L65"/>
      <c r="M65"/>
    </row>
    <row r="66" spans="1:13" s="58" customFormat="1" x14ac:dyDescent="0.2">
      <c r="A66" s="48">
        <v>60</v>
      </c>
      <c r="B66" s="2" t="s">
        <v>45</v>
      </c>
      <c r="C66" s="9" t="s">
        <v>32</v>
      </c>
      <c r="D66" s="5"/>
      <c r="F66"/>
      <c r="G66"/>
      <c r="H66"/>
      <c r="I66"/>
      <c r="J66"/>
      <c r="K66"/>
      <c r="L66"/>
      <c r="M66"/>
    </row>
    <row r="67" spans="1:13" s="58" customFormat="1" x14ac:dyDescent="0.2">
      <c r="A67" s="46">
        <v>61</v>
      </c>
      <c r="B67" s="2" t="s">
        <v>21</v>
      </c>
      <c r="C67" s="9" t="s">
        <v>32</v>
      </c>
      <c r="D67" s="5"/>
      <c r="F67"/>
      <c r="G67"/>
      <c r="H67"/>
      <c r="I67"/>
      <c r="J67"/>
      <c r="K67"/>
      <c r="L67"/>
      <c r="M67"/>
    </row>
    <row r="68" spans="1:13" s="58" customFormat="1" x14ac:dyDescent="0.2">
      <c r="A68" s="48">
        <v>62</v>
      </c>
      <c r="B68" s="2" t="s">
        <v>22</v>
      </c>
      <c r="C68" s="9" t="s">
        <v>32</v>
      </c>
      <c r="D68" s="5"/>
      <c r="F68"/>
      <c r="G68"/>
      <c r="H68"/>
      <c r="I68"/>
      <c r="J68"/>
      <c r="K68"/>
      <c r="L68"/>
      <c r="M68"/>
    </row>
    <row r="69" spans="1:13" s="58" customFormat="1" ht="29" thickBot="1" x14ac:dyDescent="0.25">
      <c r="A69" s="46">
        <v>63</v>
      </c>
      <c r="B69" s="31" t="s">
        <v>191</v>
      </c>
      <c r="C69" s="49" t="s">
        <v>32</v>
      </c>
      <c r="D69" s="32"/>
      <c r="F69"/>
      <c r="G69"/>
      <c r="H69"/>
      <c r="I69"/>
      <c r="J69"/>
      <c r="K69"/>
      <c r="L69"/>
      <c r="M69"/>
    </row>
    <row r="70" spans="1:13" s="58" customFormat="1" ht="16" thickBot="1" x14ac:dyDescent="0.25">
      <c r="A70" s="144" t="s">
        <v>35</v>
      </c>
      <c r="B70" s="145"/>
      <c r="C70" s="145"/>
      <c r="D70" s="146"/>
      <c r="F70"/>
      <c r="G70"/>
      <c r="H70"/>
      <c r="I70"/>
      <c r="J70"/>
      <c r="K70"/>
      <c r="L70"/>
      <c r="M70"/>
    </row>
    <row r="71" spans="1:13" s="58" customFormat="1" x14ac:dyDescent="0.2">
      <c r="A71" s="46">
        <v>64</v>
      </c>
      <c r="B71" s="50" t="s">
        <v>36</v>
      </c>
      <c r="C71" s="40" t="s">
        <v>202</v>
      </c>
      <c r="D71" s="35"/>
      <c r="F71"/>
      <c r="G71"/>
      <c r="H71"/>
      <c r="I71"/>
      <c r="J71"/>
      <c r="K71"/>
      <c r="L71"/>
      <c r="M71"/>
    </row>
    <row r="72" spans="1:13" s="58" customFormat="1" ht="28" x14ac:dyDescent="0.2">
      <c r="A72" s="48">
        <v>65</v>
      </c>
      <c r="B72" s="2" t="s">
        <v>18</v>
      </c>
      <c r="C72" s="9" t="s">
        <v>32</v>
      </c>
      <c r="D72" s="5"/>
      <c r="F72"/>
      <c r="G72"/>
      <c r="H72"/>
      <c r="I72"/>
      <c r="J72"/>
      <c r="K72"/>
      <c r="L72"/>
      <c r="M72"/>
    </row>
    <row r="73" spans="1:13" s="58" customFormat="1" x14ac:dyDescent="0.2">
      <c r="A73" s="46">
        <v>66</v>
      </c>
      <c r="B73" s="2" t="s">
        <v>183</v>
      </c>
      <c r="C73" s="9" t="s">
        <v>32</v>
      </c>
      <c r="D73" s="5"/>
      <c r="F73"/>
      <c r="G73"/>
      <c r="H73"/>
      <c r="I73"/>
      <c r="J73"/>
      <c r="K73"/>
      <c r="L73"/>
      <c r="M73"/>
    </row>
    <row r="74" spans="1:13" s="58" customFormat="1" ht="16" thickBot="1" x14ac:dyDescent="0.25">
      <c r="A74" s="48">
        <v>67</v>
      </c>
      <c r="B74" s="31" t="s">
        <v>184</v>
      </c>
      <c r="C74" s="49" t="s">
        <v>32</v>
      </c>
      <c r="D74" s="32"/>
      <c r="F74"/>
      <c r="G74"/>
      <c r="H74"/>
      <c r="I74"/>
      <c r="J74"/>
      <c r="K74"/>
      <c r="L74"/>
      <c r="M74"/>
    </row>
    <row r="75" spans="1:13" s="58" customFormat="1" ht="16" thickBot="1" x14ac:dyDescent="0.25">
      <c r="A75" s="144" t="s">
        <v>37</v>
      </c>
      <c r="B75" s="145"/>
      <c r="C75" s="145"/>
      <c r="D75" s="146"/>
      <c r="F75"/>
      <c r="G75"/>
      <c r="H75"/>
      <c r="I75"/>
      <c r="J75"/>
      <c r="K75"/>
      <c r="L75"/>
      <c r="M75"/>
    </row>
    <row r="76" spans="1:13" s="58" customFormat="1" ht="56" x14ac:dyDescent="0.2">
      <c r="A76" s="48">
        <v>68</v>
      </c>
      <c r="B76" s="2" t="s">
        <v>185</v>
      </c>
      <c r="C76" s="9" t="s">
        <v>32</v>
      </c>
      <c r="D76" s="5"/>
      <c r="F76"/>
      <c r="G76"/>
      <c r="H76"/>
      <c r="I76"/>
      <c r="J76"/>
      <c r="K76"/>
      <c r="L76"/>
      <c r="M76"/>
    </row>
    <row r="77" spans="1:13" s="58" customFormat="1" x14ac:dyDescent="0.2">
      <c r="A77" s="48">
        <v>69</v>
      </c>
      <c r="B77" s="2" t="s">
        <v>186</v>
      </c>
      <c r="C77" s="9" t="s">
        <v>32</v>
      </c>
      <c r="D77" s="5"/>
      <c r="F77"/>
      <c r="G77"/>
      <c r="H77"/>
      <c r="I77"/>
      <c r="J77"/>
      <c r="K77"/>
      <c r="L77"/>
      <c r="M77"/>
    </row>
    <row r="78" spans="1:13" s="58" customFormat="1" x14ac:dyDescent="0.2">
      <c r="A78" s="48">
        <v>70</v>
      </c>
      <c r="B78" s="2" t="s">
        <v>187</v>
      </c>
      <c r="C78" s="9" t="s">
        <v>32</v>
      </c>
      <c r="D78" s="5"/>
      <c r="F78"/>
      <c r="G78"/>
      <c r="H78"/>
      <c r="I78"/>
      <c r="J78"/>
      <c r="K78"/>
      <c r="L78"/>
      <c r="M78"/>
    </row>
    <row r="79" spans="1:13" s="58" customFormat="1" x14ac:dyDescent="0.2">
      <c r="A79" s="48">
        <v>71</v>
      </c>
      <c r="B79" s="2" t="s">
        <v>211</v>
      </c>
      <c r="C79" s="9" t="s">
        <v>32</v>
      </c>
      <c r="D79" s="5"/>
      <c r="F79"/>
      <c r="G79"/>
      <c r="H79"/>
      <c r="I79"/>
      <c r="J79"/>
      <c r="K79"/>
      <c r="L79"/>
      <c r="M79"/>
    </row>
    <row r="80" spans="1:13" s="58" customFormat="1" x14ac:dyDescent="0.2">
      <c r="A80" s="48">
        <v>72</v>
      </c>
      <c r="B80" s="2" t="s">
        <v>59</v>
      </c>
      <c r="C80" s="9" t="s">
        <v>32</v>
      </c>
      <c r="D80" s="5"/>
      <c r="F80"/>
      <c r="G80"/>
      <c r="H80"/>
      <c r="I80"/>
      <c r="J80"/>
      <c r="K80"/>
      <c r="L80"/>
      <c r="M80"/>
    </row>
    <row r="81" spans="1:13" s="58" customFormat="1" x14ac:dyDescent="0.2">
      <c r="A81" s="48">
        <v>73</v>
      </c>
      <c r="B81" s="2" t="s">
        <v>11</v>
      </c>
      <c r="C81" s="9" t="s">
        <v>32</v>
      </c>
      <c r="D81" s="5"/>
      <c r="F81"/>
      <c r="G81"/>
      <c r="H81"/>
      <c r="I81"/>
      <c r="J81"/>
      <c r="K81"/>
      <c r="L81"/>
      <c r="M81"/>
    </row>
    <row r="82" spans="1:13" s="58" customFormat="1" x14ac:dyDescent="0.2">
      <c r="A82" s="48">
        <v>74</v>
      </c>
      <c r="B82" s="2" t="s">
        <v>12</v>
      </c>
      <c r="C82" s="9" t="s">
        <v>32</v>
      </c>
      <c r="D82" s="5"/>
      <c r="F82"/>
      <c r="G82"/>
      <c r="H82"/>
      <c r="I82"/>
      <c r="J82"/>
      <c r="K82"/>
      <c r="L82"/>
      <c r="M82"/>
    </row>
    <row r="83" spans="1:13" s="58" customFormat="1" ht="70" x14ac:dyDescent="0.2">
      <c r="A83" s="48">
        <v>75</v>
      </c>
      <c r="B83" s="2" t="s">
        <v>352</v>
      </c>
      <c r="C83" s="9" t="s">
        <v>32</v>
      </c>
      <c r="D83" s="5"/>
      <c r="F83"/>
      <c r="G83"/>
      <c r="H83"/>
      <c r="I83"/>
      <c r="J83"/>
      <c r="K83"/>
      <c r="L83"/>
      <c r="M83"/>
    </row>
    <row r="84" spans="1:13" s="58" customFormat="1" ht="70" x14ac:dyDescent="0.2">
      <c r="A84" s="48">
        <v>76</v>
      </c>
      <c r="B84" s="2" t="s">
        <v>188</v>
      </c>
      <c r="C84" s="9" t="s">
        <v>32</v>
      </c>
      <c r="D84" s="5"/>
      <c r="F84"/>
      <c r="G84"/>
      <c r="H84"/>
      <c r="I84"/>
      <c r="J84"/>
      <c r="K84"/>
      <c r="L84"/>
      <c r="M84"/>
    </row>
    <row r="85" spans="1:13" s="58" customFormat="1" x14ac:dyDescent="0.2">
      <c r="A85" s="48">
        <v>77</v>
      </c>
      <c r="B85" s="2" t="s">
        <v>8</v>
      </c>
      <c r="C85" s="9" t="s">
        <v>32</v>
      </c>
      <c r="D85" s="5"/>
      <c r="F85"/>
      <c r="G85"/>
      <c r="H85"/>
      <c r="I85"/>
      <c r="J85"/>
      <c r="K85"/>
      <c r="L85"/>
      <c r="M85"/>
    </row>
    <row r="86" spans="1:13" s="58" customFormat="1" ht="70" x14ac:dyDescent="0.2">
      <c r="A86" s="48">
        <v>78</v>
      </c>
      <c r="B86" s="2" t="s">
        <v>189</v>
      </c>
      <c r="C86" s="9" t="s">
        <v>32</v>
      </c>
      <c r="D86" s="5"/>
      <c r="F86"/>
      <c r="G86"/>
      <c r="H86"/>
      <c r="I86"/>
      <c r="J86"/>
      <c r="K86"/>
      <c r="L86"/>
      <c r="M86"/>
    </row>
    <row r="87" spans="1:13" s="58" customFormat="1" ht="28" x14ac:dyDescent="0.2">
      <c r="A87" s="48">
        <v>79</v>
      </c>
      <c r="B87" s="2" t="s">
        <v>151</v>
      </c>
      <c r="C87" s="9" t="s">
        <v>32</v>
      </c>
      <c r="D87" s="5"/>
      <c r="F87"/>
      <c r="G87"/>
      <c r="H87"/>
      <c r="I87"/>
      <c r="J87"/>
      <c r="K87"/>
      <c r="L87"/>
      <c r="M87"/>
    </row>
    <row r="88" spans="1:13" s="58" customFormat="1" ht="28" x14ac:dyDescent="0.2">
      <c r="A88" s="48">
        <v>80</v>
      </c>
      <c r="B88" s="2" t="s">
        <v>199</v>
      </c>
      <c r="C88" s="9" t="s">
        <v>32</v>
      </c>
      <c r="D88" s="5"/>
      <c r="F88"/>
      <c r="G88"/>
      <c r="H88"/>
      <c r="I88"/>
      <c r="J88"/>
      <c r="K88"/>
      <c r="L88"/>
      <c r="M88"/>
    </row>
    <row r="89" spans="1:13" s="58" customFormat="1" x14ac:dyDescent="0.2">
      <c r="A89" s="48">
        <v>81</v>
      </c>
      <c r="B89" s="2" t="s">
        <v>201</v>
      </c>
      <c r="C89" s="9" t="s">
        <v>32</v>
      </c>
      <c r="D89" s="5"/>
      <c r="F89"/>
      <c r="G89"/>
      <c r="H89"/>
      <c r="I89"/>
      <c r="J89"/>
      <c r="K89"/>
      <c r="L89"/>
      <c r="M89"/>
    </row>
    <row r="90" spans="1:13" s="58" customFormat="1" x14ac:dyDescent="0.2">
      <c r="A90" s="48">
        <v>82</v>
      </c>
      <c r="B90" s="2" t="s">
        <v>9</v>
      </c>
      <c r="C90" s="9" t="s">
        <v>32</v>
      </c>
      <c r="D90" s="5"/>
      <c r="F90"/>
      <c r="G90"/>
      <c r="H90"/>
      <c r="I90"/>
      <c r="J90"/>
      <c r="K90"/>
      <c r="L90"/>
      <c r="M90"/>
    </row>
    <row r="91" spans="1:13" s="58" customFormat="1" ht="56" x14ac:dyDescent="0.2">
      <c r="A91" s="48">
        <v>83</v>
      </c>
      <c r="B91" s="2" t="s">
        <v>212</v>
      </c>
      <c r="C91" s="9" t="s">
        <v>32</v>
      </c>
      <c r="D91" s="5"/>
      <c r="F91"/>
      <c r="G91"/>
      <c r="H91"/>
      <c r="I91"/>
      <c r="J91"/>
      <c r="K91"/>
      <c r="L91"/>
      <c r="M91"/>
    </row>
    <row r="92" spans="1:13" s="58" customFormat="1" ht="84" x14ac:dyDescent="0.2">
      <c r="A92" s="48">
        <v>84</v>
      </c>
      <c r="B92" s="2" t="s">
        <v>213</v>
      </c>
      <c r="C92" s="9" t="s">
        <v>32</v>
      </c>
      <c r="D92" s="5"/>
      <c r="F92"/>
      <c r="G92"/>
      <c r="H92"/>
      <c r="I92"/>
      <c r="J92"/>
      <c r="K92"/>
      <c r="L92"/>
      <c r="M92"/>
    </row>
  </sheetData>
  <mergeCells count="9">
    <mergeCell ref="A75:D75"/>
    <mergeCell ref="A1:D1"/>
    <mergeCell ref="B4:B9"/>
    <mergeCell ref="A10:D10"/>
    <mergeCell ref="F13:M13"/>
    <mergeCell ref="A24:D24"/>
    <mergeCell ref="A35:D35"/>
    <mergeCell ref="A53:D53"/>
    <mergeCell ref="A70:D7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
  <sheetViews>
    <sheetView zoomScale="115" workbookViewId="0">
      <selection activeCell="B15" sqref="B15"/>
    </sheetView>
  </sheetViews>
  <sheetFormatPr baseColWidth="10" defaultColWidth="8.83203125" defaultRowHeight="15" x14ac:dyDescent="0.2"/>
  <cols>
    <col min="1" max="1" width="4.5" style="88" customWidth="1"/>
    <col min="2" max="2" width="36.5" style="36" customWidth="1"/>
    <col min="3" max="3" width="55.83203125" style="36" customWidth="1"/>
    <col min="4" max="5" width="14.5" style="36" customWidth="1"/>
    <col min="6" max="6" width="16.1640625" style="36" customWidth="1"/>
    <col min="7" max="8" width="15.1640625" style="36" customWidth="1"/>
  </cols>
  <sheetData>
    <row r="1" spans="1:4" ht="17" thickBot="1" x14ac:dyDescent="0.25">
      <c r="A1" s="152" t="s">
        <v>214</v>
      </c>
      <c r="B1" s="153"/>
      <c r="C1" s="153"/>
      <c r="D1" s="154"/>
    </row>
    <row r="2" spans="1:4" x14ac:dyDescent="0.2">
      <c r="A2" s="62" t="s">
        <v>48</v>
      </c>
      <c r="B2" s="63" t="s">
        <v>149</v>
      </c>
      <c r="C2" s="63" t="s">
        <v>215</v>
      </c>
      <c r="D2" s="63" t="s">
        <v>150</v>
      </c>
    </row>
    <row r="3" spans="1:4" ht="28" x14ac:dyDescent="0.2">
      <c r="A3" s="64" t="s">
        <v>216</v>
      </c>
      <c r="B3" s="84" t="s">
        <v>234</v>
      </c>
      <c r="C3" s="65" t="s">
        <v>235</v>
      </c>
      <c r="D3" s="66">
        <v>13</v>
      </c>
    </row>
    <row r="4" spans="1:4" ht="28" x14ac:dyDescent="0.2">
      <c r="A4" s="64" t="s">
        <v>236</v>
      </c>
      <c r="B4" s="84" t="s">
        <v>237</v>
      </c>
      <c r="C4" s="65" t="s">
        <v>238</v>
      </c>
      <c r="D4" s="66">
        <v>13</v>
      </c>
    </row>
    <row r="5" spans="1:4" ht="28" x14ac:dyDescent="0.2">
      <c r="A5" s="64" t="s">
        <v>239</v>
      </c>
      <c r="B5" s="67" t="s">
        <v>240</v>
      </c>
      <c r="C5" s="65" t="s">
        <v>241</v>
      </c>
      <c r="D5" s="66">
        <v>13</v>
      </c>
    </row>
    <row r="6" spans="1:4" x14ac:dyDescent="0.2">
      <c r="A6" s="85"/>
      <c r="B6" s="86"/>
      <c r="C6" s="87"/>
      <c r="D6" s="86"/>
    </row>
  </sheetData>
  <mergeCells count="1">
    <mergeCell ref="A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8"/>
  <sheetViews>
    <sheetView topLeftCell="A10" zoomScaleNormal="130" workbookViewId="0">
      <selection activeCell="C8" sqref="C8"/>
    </sheetView>
  </sheetViews>
  <sheetFormatPr baseColWidth="10" defaultColWidth="10.83203125" defaultRowHeight="13" x14ac:dyDescent="0.15"/>
  <cols>
    <col min="1" max="1" width="27.5" style="1" customWidth="1"/>
    <col min="2" max="5" width="16.83203125" style="1" customWidth="1"/>
    <col min="6" max="6" width="20.83203125" style="1" customWidth="1"/>
    <col min="7" max="12" width="16.83203125" style="1" customWidth="1"/>
    <col min="13" max="16384" width="10.83203125" style="1"/>
  </cols>
  <sheetData>
    <row r="1" spans="1:12" ht="17" thickBot="1" x14ac:dyDescent="0.2">
      <c r="A1" s="170" t="s">
        <v>260</v>
      </c>
      <c r="B1" s="171"/>
      <c r="C1" s="171"/>
      <c r="D1" s="171"/>
      <c r="E1" s="171"/>
      <c r="F1" s="172"/>
    </row>
    <row r="2" spans="1:12" customFormat="1" ht="15" x14ac:dyDescent="0.2">
      <c r="H2" s="97" t="s">
        <v>261</v>
      </c>
    </row>
    <row r="3" spans="1:12" customFormat="1" ht="16" thickBot="1" x14ac:dyDescent="0.25"/>
    <row r="4" spans="1:12" s="12" customFormat="1" x14ac:dyDescent="0.2">
      <c r="A4" s="173"/>
      <c r="B4" s="98">
        <v>1</v>
      </c>
      <c r="C4" s="99">
        <v>2</v>
      </c>
      <c r="D4" s="98">
        <v>3</v>
      </c>
      <c r="E4" s="98">
        <v>4</v>
      </c>
      <c r="F4" s="99">
        <v>5</v>
      </c>
      <c r="G4" s="98">
        <v>6</v>
      </c>
      <c r="H4" s="98">
        <v>7</v>
      </c>
      <c r="I4" s="99">
        <v>8</v>
      </c>
      <c r="J4" s="98">
        <v>9</v>
      </c>
      <c r="K4" s="98">
        <v>10</v>
      </c>
      <c r="L4" s="100"/>
    </row>
    <row r="5" spans="1:12" s="15" customFormat="1" ht="43" thickBot="1" x14ac:dyDescent="0.25">
      <c r="A5" s="174"/>
      <c r="B5" s="101" t="s">
        <v>62</v>
      </c>
      <c r="C5" s="101" t="s">
        <v>64</v>
      </c>
      <c r="D5" s="101" t="s">
        <v>262</v>
      </c>
      <c r="E5" s="101" t="s">
        <v>65</v>
      </c>
      <c r="F5" s="101" t="s">
        <v>67</v>
      </c>
      <c r="G5" s="101" t="s">
        <v>263</v>
      </c>
      <c r="H5" s="101" t="s">
        <v>264</v>
      </c>
      <c r="I5" s="101" t="s">
        <v>265</v>
      </c>
      <c r="J5" s="13" t="s">
        <v>266</v>
      </c>
      <c r="K5" s="13" t="s">
        <v>267</v>
      </c>
      <c r="L5" s="102"/>
    </row>
    <row r="6" spans="1:12" ht="168" x14ac:dyDescent="0.15">
      <c r="A6" s="103" t="s">
        <v>79</v>
      </c>
      <c r="B6" s="19" t="s">
        <v>268</v>
      </c>
      <c r="C6" s="104" t="s">
        <v>269</v>
      </c>
      <c r="D6" s="104" t="s">
        <v>270</v>
      </c>
      <c r="E6" s="104" t="s">
        <v>271</v>
      </c>
      <c r="F6" s="104" t="s">
        <v>272</v>
      </c>
      <c r="G6" s="104" t="s">
        <v>273</v>
      </c>
      <c r="H6" s="104" t="s">
        <v>274</v>
      </c>
      <c r="I6" s="104" t="s">
        <v>275</v>
      </c>
      <c r="J6" s="19" t="s">
        <v>276</v>
      </c>
      <c r="K6" s="19" t="s">
        <v>277</v>
      </c>
      <c r="L6" s="105"/>
    </row>
    <row r="7" spans="1:12" ht="14" x14ac:dyDescent="0.15">
      <c r="A7" s="106" t="s">
        <v>96</v>
      </c>
      <c r="B7" s="107">
        <v>1</v>
      </c>
      <c r="C7" s="107">
        <v>1</v>
      </c>
      <c r="D7" s="107">
        <v>1</v>
      </c>
      <c r="E7" s="107">
        <v>2</v>
      </c>
      <c r="F7" s="107">
        <v>2</v>
      </c>
      <c r="G7" s="107">
        <v>1</v>
      </c>
      <c r="H7" s="107">
        <v>2</v>
      </c>
      <c r="I7" s="107">
        <v>2</v>
      </c>
      <c r="J7" s="23">
        <v>2</v>
      </c>
      <c r="K7" s="23">
        <v>1</v>
      </c>
      <c r="L7" s="105"/>
    </row>
    <row r="8" spans="1:12" ht="112" x14ac:dyDescent="0.15">
      <c r="A8" s="106" t="s">
        <v>97</v>
      </c>
      <c r="B8" s="107" t="s">
        <v>278</v>
      </c>
      <c r="C8" s="107" t="s">
        <v>279</v>
      </c>
      <c r="D8" s="107" t="s">
        <v>280</v>
      </c>
      <c r="E8" s="107" t="s">
        <v>281</v>
      </c>
      <c r="F8" s="107" t="s">
        <v>282</v>
      </c>
      <c r="G8" s="107" t="s">
        <v>283</v>
      </c>
      <c r="H8" s="107" t="s">
        <v>284</v>
      </c>
      <c r="I8" s="107" t="s">
        <v>285</v>
      </c>
      <c r="J8" s="23" t="s">
        <v>286</v>
      </c>
      <c r="K8" s="23" t="s">
        <v>287</v>
      </c>
      <c r="L8" s="105"/>
    </row>
    <row r="9" spans="1:12" ht="14" x14ac:dyDescent="0.15">
      <c r="A9" s="106" t="s">
        <v>115</v>
      </c>
      <c r="B9" s="107" t="s">
        <v>116</v>
      </c>
      <c r="C9" s="108" t="s">
        <v>117</v>
      </c>
      <c r="D9" s="107" t="s">
        <v>118</v>
      </c>
      <c r="E9" s="107" t="s">
        <v>118</v>
      </c>
      <c r="F9" s="107" t="s">
        <v>117</v>
      </c>
      <c r="G9" s="107" t="s">
        <v>117</v>
      </c>
      <c r="H9" s="107" t="s">
        <v>117</v>
      </c>
      <c r="I9" s="107" t="s">
        <v>118</v>
      </c>
      <c r="J9" s="107" t="s">
        <v>118</v>
      </c>
      <c r="K9" s="107" t="s">
        <v>118</v>
      </c>
      <c r="L9" s="105"/>
    </row>
    <row r="10" spans="1:12" ht="99" thickBot="1" x14ac:dyDescent="0.2">
      <c r="A10" s="109" t="s">
        <v>121</v>
      </c>
      <c r="B10" s="110" t="s">
        <v>288</v>
      </c>
      <c r="C10" s="111" t="s">
        <v>123</v>
      </c>
      <c r="D10" s="110" t="s">
        <v>289</v>
      </c>
      <c r="E10" s="110" t="s">
        <v>290</v>
      </c>
      <c r="F10" s="110" t="s">
        <v>123</v>
      </c>
      <c r="G10" s="111" t="s">
        <v>291</v>
      </c>
      <c r="H10" s="110" t="s">
        <v>292</v>
      </c>
      <c r="I10" s="110" t="s">
        <v>293</v>
      </c>
      <c r="J10" s="110" t="s">
        <v>289</v>
      </c>
      <c r="K10" s="110" t="s">
        <v>289</v>
      </c>
      <c r="L10" s="105"/>
    </row>
    <row r="11" spans="1:12" ht="15" thickBot="1" x14ac:dyDescent="0.2">
      <c r="A11" s="112" t="s">
        <v>130</v>
      </c>
      <c r="B11" s="113" t="s">
        <v>131</v>
      </c>
      <c r="C11" s="113" t="s">
        <v>132</v>
      </c>
      <c r="D11" s="113" t="s">
        <v>131</v>
      </c>
      <c r="E11" s="113" t="s">
        <v>132</v>
      </c>
      <c r="F11" s="113" t="s">
        <v>132</v>
      </c>
      <c r="G11" s="113" t="s">
        <v>132</v>
      </c>
      <c r="H11" s="113" t="s">
        <v>132</v>
      </c>
      <c r="I11" s="113" t="s">
        <v>131</v>
      </c>
      <c r="J11" s="113" t="s">
        <v>131</v>
      </c>
      <c r="K11" s="113" t="s">
        <v>131</v>
      </c>
      <c r="L11" s="105"/>
    </row>
    <row r="12" spans="1:12" ht="14" thickBot="1" x14ac:dyDescent="0.2"/>
    <row r="13" spans="1:12" ht="40" customHeight="1" thickBot="1" x14ac:dyDescent="0.2">
      <c r="A13" s="175" t="s">
        <v>294</v>
      </c>
      <c r="B13" s="176"/>
      <c r="C13" s="176"/>
      <c r="D13" s="176"/>
      <c r="E13" s="177"/>
    </row>
    <row r="14" spans="1:12" ht="16" thickBot="1" x14ac:dyDescent="0.25">
      <c r="A14" s="114"/>
      <c r="B14" s="114"/>
      <c r="C14" s="114"/>
      <c r="D14" s="114"/>
      <c r="E14" s="114"/>
      <c r="H14" s="178" t="s">
        <v>295</v>
      </c>
      <c r="I14" s="178"/>
      <c r="J14" s="178"/>
      <c r="K14"/>
    </row>
    <row r="15" spans="1:12" ht="153" customHeight="1" thickBot="1" x14ac:dyDescent="0.2">
      <c r="A15" s="158" t="s">
        <v>296</v>
      </c>
      <c r="B15" s="159"/>
      <c r="C15" s="159"/>
      <c r="D15" s="159"/>
      <c r="E15" s="160"/>
      <c r="F15" s="115"/>
    </row>
    <row r="16" spans="1:12" ht="14" thickBot="1" x14ac:dyDescent="0.2">
      <c r="A16" s="114"/>
      <c r="B16" s="114"/>
      <c r="C16" s="114"/>
      <c r="D16" s="114"/>
      <c r="E16" s="114"/>
    </row>
    <row r="17" spans="1:5" ht="136" customHeight="1" thickBot="1" x14ac:dyDescent="0.2">
      <c r="A17" s="158" t="s">
        <v>297</v>
      </c>
      <c r="B17" s="159"/>
      <c r="C17" s="159"/>
      <c r="D17" s="159"/>
      <c r="E17" s="160"/>
    </row>
    <row r="18" spans="1:5" ht="14" thickBot="1" x14ac:dyDescent="0.2">
      <c r="A18" s="114"/>
      <c r="B18" s="114"/>
      <c r="C18" s="114"/>
      <c r="D18" s="114"/>
      <c r="E18" s="114"/>
    </row>
    <row r="19" spans="1:5" ht="112" customHeight="1" thickBot="1" x14ac:dyDescent="0.2">
      <c r="A19" s="158" t="s">
        <v>298</v>
      </c>
      <c r="B19" s="159"/>
      <c r="C19" s="159"/>
      <c r="D19" s="159"/>
      <c r="E19" s="160"/>
    </row>
    <row r="20" spans="1:5" ht="14" thickBot="1" x14ac:dyDescent="0.2"/>
    <row r="21" spans="1:5" ht="97" customHeight="1" thickBot="1" x14ac:dyDescent="0.2">
      <c r="A21" s="161" t="s">
        <v>299</v>
      </c>
      <c r="B21" s="162"/>
      <c r="C21" s="162"/>
      <c r="D21" s="162"/>
      <c r="E21" s="163"/>
    </row>
    <row r="22" spans="1:5" x14ac:dyDescent="0.15">
      <c r="A22" s="116"/>
      <c r="B22" s="116"/>
      <c r="C22" s="116"/>
      <c r="D22" s="116"/>
      <c r="E22" s="116"/>
    </row>
    <row r="23" spans="1:5" ht="14" thickBot="1" x14ac:dyDescent="0.2"/>
    <row r="24" spans="1:5" x14ac:dyDescent="0.15">
      <c r="A24" s="164" t="s">
        <v>140</v>
      </c>
      <c r="B24" s="165"/>
      <c r="C24" s="165"/>
      <c r="D24" s="165"/>
      <c r="E24" s="166"/>
    </row>
    <row r="25" spans="1:5" ht="69" customHeight="1" x14ac:dyDescent="0.15">
      <c r="A25" s="167" t="s">
        <v>300</v>
      </c>
      <c r="B25" s="168"/>
      <c r="C25" s="168"/>
      <c r="D25" s="168"/>
      <c r="E25" s="169"/>
    </row>
    <row r="26" spans="1:5" ht="52" customHeight="1" x14ac:dyDescent="0.15">
      <c r="A26" s="167" t="s">
        <v>301</v>
      </c>
      <c r="B26" s="168"/>
      <c r="C26" s="168"/>
      <c r="D26" s="168"/>
      <c r="E26" s="169"/>
    </row>
    <row r="27" spans="1:5" ht="40" customHeight="1" x14ac:dyDescent="0.15">
      <c r="A27" s="167" t="s">
        <v>302</v>
      </c>
      <c r="B27" s="168"/>
      <c r="C27" s="168"/>
      <c r="D27" s="168"/>
      <c r="E27" s="169"/>
    </row>
    <row r="28" spans="1:5" ht="77" customHeight="1" thickBot="1" x14ac:dyDescent="0.2">
      <c r="A28" s="155" t="s">
        <v>145</v>
      </c>
      <c r="B28" s="156"/>
      <c r="C28" s="156"/>
      <c r="D28" s="156"/>
      <c r="E28" s="157"/>
    </row>
  </sheetData>
  <mergeCells count="13">
    <mergeCell ref="A17:E17"/>
    <mergeCell ref="A1:F1"/>
    <mergeCell ref="A4:A5"/>
    <mergeCell ref="A13:E13"/>
    <mergeCell ref="H14:J14"/>
    <mergeCell ref="A15:E15"/>
    <mergeCell ref="A28:E28"/>
    <mergeCell ref="A19:E19"/>
    <mergeCell ref="A21:E21"/>
    <mergeCell ref="A24:E24"/>
    <mergeCell ref="A25:E25"/>
    <mergeCell ref="A26:E26"/>
    <mergeCell ref="A27:E27"/>
  </mergeCells>
  <pageMargins left="0.70866141732283472" right="0.70866141732283472" top="0.74803149606299213" bottom="0.74803149606299213" header="0.31496062992125984" footer="0.31496062992125984"/>
  <pageSetup paperSize="8"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D8" sqref="D8"/>
    </sheetView>
  </sheetViews>
  <sheetFormatPr baseColWidth="10" defaultColWidth="8.83203125" defaultRowHeight="15" x14ac:dyDescent="0.2"/>
  <cols>
    <col min="1" max="1" width="30.5" customWidth="1"/>
    <col min="2" max="2" width="86.5" customWidth="1"/>
  </cols>
  <sheetData>
    <row r="1" spans="1:2" ht="21" thickBot="1" x14ac:dyDescent="0.25">
      <c r="A1" s="179" t="s">
        <v>242</v>
      </c>
      <c r="B1" s="180"/>
    </row>
    <row r="2" spans="1:2" x14ac:dyDescent="0.2">
      <c r="A2" s="89"/>
      <c r="B2" s="87"/>
    </row>
    <row r="3" spans="1:2" ht="115" customHeight="1" x14ac:dyDescent="0.2">
      <c r="A3" s="181" t="s">
        <v>243</v>
      </c>
      <c r="B3" s="181"/>
    </row>
    <row r="4" spans="1:2" ht="16" thickBot="1" x14ac:dyDescent="0.25">
      <c r="B4" s="36"/>
    </row>
    <row r="5" spans="1:2" ht="34" x14ac:dyDescent="0.2">
      <c r="A5" s="182" t="s">
        <v>244</v>
      </c>
      <c r="B5" s="90" t="s">
        <v>245</v>
      </c>
    </row>
    <row r="6" spans="1:2" ht="17" x14ac:dyDescent="0.2">
      <c r="A6" s="183"/>
      <c r="B6" s="91" t="s">
        <v>246</v>
      </c>
    </row>
    <row r="7" spans="1:2" ht="17" x14ac:dyDescent="0.2">
      <c r="A7" s="183"/>
      <c r="B7" s="91" t="s">
        <v>247</v>
      </c>
    </row>
    <row r="8" spans="1:2" ht="34" x14ac:dyDescent="0.2">
      <c r="A8" s="183"/>
      <c r="B8" s="91" t="s">
        <v>248</v>
      </c>
    </row>
    <row r="9" spans="1:2" ht="34" x14ac:dyDescent="0.2">
      <c r="A9" s="183"/>
      <c r="B9" s="91" t="s">
        <v>249</v>
      </c>
    </row>
    <row r="10" spans="1:2" ht="17" x14ac:dyDescent="0.2">
      <c r="A10" s="183"/>
      <c r="B10" s="91" t="s">
        <v>250</v>
      </c>
    </row>
    <row r="11" spans="1:2" ht="17" x14ac:dyDescent="0.2">
      <c r="A11" s="183"/>
      <c r="B11" s="91" t="s">
        <v>251</v>
      </c>
    </row>
    <row r="12" spans="1:2" ht="35" thickBot="1" x14ac:dyDescent="0.25">
      <c r="A12" s="184"/>
      <c r="B12" s="92" t="s">
        <v>252</v>
      </c>
    </row>
    <row r="13" spans="1:2" ht="16" thickBot="1" x14ac:dyDescent="0.25">
      <c r="B13" s="36"/>
    </row>
    <row r="14" spans="1:2" ht="17" x14ac:dyDescent="0.2">
      <c r="A14" s="185" t="s">
        <v>253</v>
      </c>
      <c r="B14" s="93" t="s">
        <v>254</v>
      </c>
    </row>
    <row r="15" spans="1:2" ht="17" x14ac:dyDescent="0.2">
      <c r="A15" s="186"/>
      <c r="B15" s="94" t="s">
        <v>255</v>
      </c>
    </row>
    <row r="16" spans="1:2" ht="17" x14ac:dyDescent="0.2">
      <c r="A16" s="187"/>
      <c r="B16" s="95" t="s">
        <v>256</v>
      </c>
    </row>
    <row r="17" spans="1:2" ht="17" x14ac:dyDescent="0.2">
      <c r="A17" s="187"/>
      <c r="B17" s="95" t="s">
        <v>257</v>
      </c>
    </row>
    <row r="18" spans="1:2" ht="51" x14ac:dyDescent="0.2">
      <c r="A18" s="187"/>
      <c r="B18" s="95" t="s">
        <v>258</v>
      </c>
    </row>
    <row r="19" spans="1:2" ht="18" thickBot="1" x14ac:dyDescent="0.25">
      <c r="A19" s="188"/>
      <c r="B19" s="96" t="s">
        <v>259</v>
      </c>
    </row>
  </sheetData>
  <mergeCells count="4">
    <mergeCell ref="A1:B1"/>
    <mergeCell ref="A3:B3"/>
    <mergeCell ref="A5:A12"/>
    <mergeCell ref="A14:A19"/>
  </mergeCells>
  <pageMargins left="0.70866141732283472" right="0.70866141732283472" top="0.74803149606299213" bottom="0.74803149606299213" header="0.31496062992125984" footer="0.31496062992125984"/>
  <pageSetup paperSize="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0"/>
  <sheetViews>
    <sheetView topLeftCell="A14" zoomScaleNormal="130" workbookViewId="0">
      <selection activeCell="B31" sqref="B31"/>
    </sheetView>
  </sheetViews>
  <sheetFormatPr baseColWidth="10" defaultColWidth="10.83203125" defaultRowHeight="13" x14ac:dyDescent="0.15"/>
  <cols>
    <col min="1" max="1" width="27.5" style="68" bestFit="1" customWidth="1"/>
    <col min="2" max="2" width="105.83203125" style="71" customWidth="1"/>
    <col min="3" max="3" width="44.1640625" style="69" customWidth="1"/>
    <col min="4" max="16384" width="10.83203125" style="68"/>
  </cols>
  <sheetData>
    <row r="1" spans="1:3" ht="63" customHeight="1" thickBot="1" x14ac:dyDescent="0.2">
      <c r="A1" s="148" t="s">
        <v>303</v>
      </c>
      <c r="B1" s="149"/>
      <c r="C1" s="150"/>
    </row>
    <row r="2" spans="1:3" ht="43" thickBot="1" x14ac:dyDescent="0.2">
      <c r="C2" s="117" t="s">
        <v>41</v>
      </c>
    </row>
    <row r="3" spans="1:3" ht="71" thickBot="1" x14ac:dyDescent="0.2">
      <c r="A3" s="197" t="s">
        <v>220</v>
      </c>
      <c r="B3" s="118" t="s">
        <v>304</v>
      </c>
      <c r="C3" s="119" t="s">
        <v>217</v>
      </c>
    </row>
    <row r="4" spans="1:3" ht="71" thickBot="1" x14ac:dyDescent="0.2">
      <c r="A4" s="198"/>
      <c r="B4" s="120" t="s">
        <v>305</v>
      </c>
      <c r="C4" s="119" t="s">
        <v>217</v>
      </c>
    </row>
    <row r="5" spans="1:3" ht="71" thickBot="1" x14ac:dyDescent="0.2">
      <c r="A5" s="198"/>
      <c r="B5" s="121" t="s">
        <v>221</v>
      </c>
      <c r="C5" s="119" t="s">
        <v>217</v>
      </c>
    </row>
    <row r="6" spans="1:3" ht="70" x14ac:dyDescent="0.15">
      <c r="A6" s="198"/>
      <c r="B6" s="122" t="s">
        <v>306</v>
      </c>
      <c r="C6" s="119" t="s">
        <v>217</v>
      </c>
    </row>
    <row r="7" spans="1:3" x14ac:dyDescent="0.15">
      <c r="A7" s="198"/>
      <c r="B7" s="122" t="s">
        <v>307</v>
      </c>
      <c r="C7" s="123"/>
    </row>
    <row r="8" spans="1:3" s="126" customFormat="1" ht="15" thickBot="1" x14ac:dyDescent="0.2">
      <c r="A8" s="199"/>
      <c r="B8" s="124" t="s">
        <v>308</v>
      </c>
      <c r="C8" s="125"/>
    </row>
    <row r="9" spans="1:3" ht="14" thickBot="1" x14ac:dyDescent="0.2"/>
    <row r="10" spans="1:3" ht="14" x14ac:dyDescent="0.15">
      <c r="A10" s="191" t="s">
        <v>222</v>
      </c>
      <c r="B10" s="75" t="s">
        <v>309</v>
      </c>
      <c r="C10" s="127"/>
    </row>
    <row r="11" spans="1:3" ht="15" thickBot="1" x14ac:dyDescent="0.2">
      <c r="A11" s="193"/>
      <c r="B11" s="78" t="s">
        <v>223</v>
      </c>
      <c r="C11" s="128"/>
    </row>
    <row r="12" spans="1:3" s="200" customFormat="1" ht="16" hidden="1" thickBot="1" x14ac:dyDescent="0.25"/>
    <row r="13" spans="1:3" s="200" customFormat="1" ht="16" hidden="1" thickBot="1" x14ac:dyDescent="0.25"/>
    <row r="14" spans="1:3" ht="29" thickBot="1" x14ac:dyDescent="0.2">
      <c r="A14" s="201" t="s">
        <v>310</v>
      </c>
      <c r="B14" s="129" t="s">
        <v>311</v>
      </c>
      <c r="C14" s="127"/>
    </row>
    <row r="15" spans="1:3" ht="14" x14ac:dyDescent="0.15">
      <c r="A15" s="202"/>
      <c r="B15" s="129" t="s">
        <v>312</v>
      </c>
      <c r="C15" s="128"/>
    </row>
    <row r="16" spans="1:3" ht="28" x14ac:dyDescent="0.15">
      <c r="A16" s="202"/>
      <c r="B16" s="81" t="s">
        <v>313</v>
      </c>
      <c r="C16" s="128"/>
    </row>
    <row r="17" spans="1:3" ht="14" x14ac:dyDescent="0.15">
      <c r="A17" s="202"/>
      <c r="B17" s="81" t="s">
        <v>314</v>
      </c>
      <c r="C17" s="128"/>
    </row>
    <row r="18" spans="1:3" ht="14" x14ac:dyDescent="0.15">
      <c r="A18" s="202"/>
      <c r="B18" s="81" t="s">
        <v>315</v>
      </c>
      <c r="C18" s="128"/>
    </row>
    <row r="19" spans="1:3" ht="28" x14ac:dyDescent="0.15">
      <c r="A19" s="202"/>
      <c r="B19" s="81" t="s">
        <v>316</v>
      </c>
      <c r="C19" s="128"/>
    </row>
    <row r="20" spans="1:3" ht="28" x14ac:dyDescent="0.15">
      <c r="A20" s="202"/>
      <c r="B20" s="81" t="s">
        <v>317</v>
      </c>
      <c r="C20" s="128"/>
    </row>
    <row r="21" spans="1:3" ht="28" x14ac:dyDescent="0.15">
      <c r="A21" s="192"/>
      <c r="B21" s="81" t="s">
        <v>318</v>
      </c>
      <c r="C21" s="128"/>
    </row>
    <row r="22" spans="1:3" ht="42" x14ac:dyDescent="0.15">
      <c r="A22" s="192"/>
      <c r="B22" s="81" t="s">
        <v>319</v>
      </c>
      <c r="C22" s="128"/>
    </row>
    <row r="23" spans="1:3" ht="56" x14ac:dyDescent="0.15">
      <c r="A23" s="192"/>
      <c r="B23" s="81" t="s">
        <v>320</v>
      </c>
      <c r="C23" s="128"/>
    </row>
    <row r="24" spans="1:3" ht="98" x14ac:dyDescent="0.15">
      <c r="A24" s="192"/>
      <c r="B24" s="81" t="s">
        <v>321</v>
      </c>
      <c r="C24" s="128"/>
    </row>
    <row r="25" spans="1:3" ht="28" x14ac:dyDescent="0.15">
      <c r="A25" s="192"/>
      <c r="B25" s="130" t="s">
        <v>322</v>
      </c>
      <c r="C25" s="128"/>
    </row>
    <row r="26" spans="1:3" ht="29" thickBot="1" x14ac:dyDescent="0.2">
      <c r="A26" s="192"/>
      <c r="B26" s="82" t="s">
        <v>323</v>
      </c>
      <c r="C26" s="131"/>
    </row>
    <row r="27" spans="1:3" ht="43" thickBot="1" x14ac:dyDescent="0.2">
      <c r="A27" s="83" t="s">
        <v>324</v>
      </c>
      <c r="B27" s="71" t="s">
        <v>325</v>
      </c>
      <c r="C27" s="132"/>
    </row>
    <row r="28" spans="1:3" ht="14" x14ac:dyDescent="0.15">
      <c r="A28" s="203" t="s">
        <v>326</v>
      </c>
      <c r="B28" s="129" t="s">
        <v>327</v>
      </c>
      <c r="C28" s="133"/>
    </row>
    <row r="29" spans="1:3" ht="15" thickBot="1" x14ac:dyDescent="0.2">
      <c r="A29" s="204"/>
      <c r="B29" s="82" t="s">
        <v>328</v>
      </c>
      <c r="C29" s="134"/>
    </row>
    <row r="30" spans="1:3" ht="71" thickBot="1" x14ac:dyDescent="0.2">
      <c r="A30" s="189" t="s">
        <v>329</v>
      </c>
      <c r="B30" s="135" t="s">
        <v>360</v>
      </c>
      <c r="C30" s="132"/>
    </row>
    <row r="31" spans="1:3" ht="43" thickBot="1" x14ac:dyDescent="0.2">
      <c r="A31" s="190"/>
      <c r="B31" s="136" t="s">
        <v>330</v>
      </c>
      <c r="C31" s="137"/>
    </row>
    <row r="32" spans="1:3" x14ac:dyDescent="0.15">
      <c r="A32" s="191" t="s">
        <v>331</v>
      </c>
      <c r="B32" s="79" t="s">
        <v>218</v>
      </c>
      <c r="C32" s="127"/>
    </row>
    <row r="33" spans="1:3" ht="14" x14ac:dyDescent="0.15">
      <c r="A33" s="192"/>
      <c r="B33" s="81" t="s">
        <v>332</v>
      </c>
      <c r="C33" s="128"/>
    </row>
    <row r="34" spans="1:3" ht="28" x14ac:dyDescent="0.15">
      <c r="A34" s="192"/>
      <c r="B34" s="81" t="s">
        <v>333</v>
      </c>
      <c r="C34" s="128"/>
    </row>
    <row r="35" spans="1:3" x14ac:dyDescent="0.15">
      <c r="A35" s="192"/>
      <c r="B35" s="80" t="s">
        <v>334</v>
      </c>
      <c r="C35" s="128"/>
    </row>
    <row r="36" spans="1:3" ht="14" x14ac:dyDescent="0.15">
      <c r="A36" s="192"/>
      <c r="B36" s="81" t="s">
        <v>335</v>
      </c>
      <c r="C36" s="128"/>
    </row>
    <row r="37" spans="1:3" ht="42" x14ac:dyDescent="0.15">
      <c r="A37" s="192"/>
      <c r="B37" s="81" t="s">
        <v>336</v>
      </c>
      <c r="C37" s="128"/>
    </row>
    <row r="38" spans="1:3" ht="28" x14ac:dyDescent="0.15">
      <c r="A38" s="192"/>
      <c r="B38" s="81" t="s">
        <v>337</v>
      </c>
      <c r="C38" s="128"/>
    </row>
    <row r="39" spans="1:3" ht="42" x14ac:dyDescent="0.15">
      <c r="A39" s="192"/>
      <c r="B39" s="81" t="s">
        <v>338</v>
      </c>
      <c r="C39" s="128"/>
    </row>
    <row r="40" spans="1:3" ht="14" x14ac:dyDescent="0.15">
      <c r="A40" s="192"/>
      <c r="B40" s="81" t="s">
        <v>339</v>
      </c>
      <c r="C40" s="128"/>
    </row>
    <row r="41" spans="1:3" ht="14" x14ac:dyDescent="0.15">
      <c r="A41" s="192"/>
      <c r="B41" s="81" t="s">
        <v>340</v>
      </c>
      <c r="C41" s="128"/>
    </row>
    <row r="42" spans="1:3" ht="14" x14ac:dyDescent="0.15">
      <c r="A42" s="192"/>
      <c r="B42" s="81" t="s">
        <v>341</v>
      </c>
      <c r="C42" s="128"/>
    </row>
    <row r="43" spans="1:3" ht="14" x14ac:dyDescent="0.15">
      <c r="A43" s="192"/>
      <c r="B43" s="81" t="s">
        <v>225</v>
      </c>
      <c r="C43" s="128"/>
    </row>
    <row r="44" spans="1:3" ht="14" x14ac:dyDescent="0.15">
      <c r="A44" s="192"/>
      <c r="B44" s="81" t="s">
        <v>342</v>
      </c>
      <c r="C44" s="128"/>
    </row>
    <row r="45" spans="1:3" ht="14" x14ac:dyDescent="0.15">
      <c r="A45" s="192"/>
      <c r="B45" s="81" t="s">
        <v>343</v>
      </c>
      <c r="C45" s="128"/>
    </row>
    <row r="46" spans="1:3" ht="70" x14ac:dyDescent="0.15">
      <c r="A46" s="192"/>
      <c r="B46" s="81" t="s">
        <v>344</v>
      </c>
      <c r="C46" s="128"/>
    </row>
    <row r="47" spans="1:3" ht="28" x14ac:dyDescent="0.15">
      <c r="A47" s="192"/>
      <c r="B47" s="130" t="s">
        <v>345</v>
      </c>
      <c r="C47" s="128"/>
    </row>
    <row r="48" spans="1:3" ht="15" thickBot="1" x14ac:dyDescent="0.2">
      <c r="A48" s="192"/>
      <c r="B48" s="81" t="s">
        <v>224</v>
      </c>
      <c r="C48" s="128"/>
    </row>
    <row r="49" spans="1:6" ht="14" hidden="1" thickBot="1" x14ac:dyDescent="0.2">
      <c r="A49" s="193"/>
      <c r="B49" s="138"/>
      <c r="C49" s="128"/>
      <c r="F49" s="139"/>
    </row>
    <row r="50" spans="1:6" ht="71" thickBot="1" x14ac:dyDescent="0.2">
      <c r="A50" s="70" t="s">
        <v>226</v>
      </c>
      <c r="B50" s="140" t="s">
        <v>346</v>
      </c>
      <c r="C50" s="132"/>
    </row>
    <row r="51" spans="1:6" ht="14" thickBot="1" x14ac:dyDescent="0.2"/>
    <row r="52" spans="1:6" ht="84" x14ac:dyDescent="0.15">
      <c r="A52" s="194" t="s">
        <v>227</v>
      </c>
      <c r="B52" s="76" t="s">
        <v>347</v>
      </c>
      <c r="C52" s="127"/>
    </row>
    <row r="53" spans="1:6" ht="42" x14ac:dyDescent="0.15">
      <c r="A53" s="195"/>
      <c r="B53" s="77" t="s">
        <v>348</v>
      </c>
      <c r="C53" s="128"/>
    </row>
    <row r="54" spans="1:6" ht="56" x14ac:dyDescent="0.15">
      <c r="A54" s="195"/>
      <c r="B54" s="77" t="s">
        <v>349</v>
      </c>
      <c r="C54" s="128"/>
    </row>
    <row r="55" spans="1:6" ht="15" thickBot="1" x14ac:dyDescent="0.2">
      <c r="A55" s="196"/>
      <c r="B55" s="141" t="s">
        <v>251</v>
      </c>
      <c r="C55" s="131"/>
    </row>
    <row r="56" spans="1:6" x14ac:dyDescent="0.15">
      <c r="B56" s="68"/>
    </row>
    <row r="58" spans="1:6" x14ac:dyDescent="0.15">
      <c r="B58" s="142"/>
    </row>
    <row r="59" spans="1:6" x14ac:dyDescent="0.15">
      <c r="B59" s="142"/>
    </row>
    <row r="60" spans="1:6" x14ac:dyDescent="0.15">
      <c r="B60" s="142"/>
    </row>
  </sheetData>
  <mergeCells count="9">
    <mergeCell ref="A30:A31"/>
    <mergeCell ref="A32:A49"/>
    <mergeCell ref="A52:A55"/>
    <mergeCell ref="A1:C1"/>
    <mergeCell ref="A3:A8"/>
    <mergeCell ref="A10:A11"/>
    <mergeCell ref="A12:XFD13"/>
    <mergeCell ref="A14:A26"/>
    <mergeCell ref="A28:A29"/>
  </mergeCells>
  <pageMargins left="0.7" right="0.7" top="0.75" bottom="0.75" header="0.3" footer="0.3"/>
  <pageSetup paperSize="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1"/>
  <sheetViews>
    <sheetView tabSelected="1" workbookViewId="0">
      <selection activeCell="B18" sqref="B18"/>
    </sheetView>
  </sheetViews>
  <sheetFormatPr baseColWidth="10" defaultColWidth="11.5" defaultRowHeight="15" x14ac:dyDescent="0.2"/>
  <cols>
    <col min="1" max="1" width="5.33203125" customWidth="1"/>
    <col min="2" max="2" width="62" customWidth="1"/>
    <col min="3" max="3" width="13.33203125" customWidth="1"/>
    <col min="4" max="4" width="15.83203125" customWidth="1"/>
    <col min="5" max="5" width="15" customWidth="1"/>
    <col min="6" max="6" width="12.83203125" customWidth="1"/>
  </cols>
  <sheetData>
    <row r="1" spans="1:6" ht="17" thickBot="1" x14ac:dyDescent="0.25">
      <c r="A1" s="205" t="s">
        <v>204</v>
      </c>
      <c r="B1" s="206"/>
      <c r="C1" s="206"/>
      <c r="D1" s="206"/>
      <c r="E1" s="206"/>
      <c r="F1" s="207"/>
    </row>
    <row r="2" spans="1:6" ht="29" thickBot="1" x14ac:dyDescent="0.25">
      <c r="A2" s="52" t="s">
        <v>48</v>
      </c>
      <c r="B2" s="41" t="s">
        <v>149</v>
      </c>
      <c r="C2" s="53" t="s">
        <v>150</v>
      </c>
      <c r="D2" s="54" t="s">
        <v>205</v>
      </c>
      <c r="E2" s="54" t="s">
        <v>206</v>
      </c>
      <c r="F2" s="55" t="s">
        <v>207</v>
      </c>
    </row>
    <row r="3" spans="1:6" x14ac:dyDescent="0.2">
      <c r="A3" s="43">
        <v>1</v>
      </c>
      <c r="B3" s="2" t="s">
        <v>363</v>
      </c>
      <c r="C3" s="56">
        <v>18</v>
      </c>
      <c r="D3" s="44">
        <f>E3/1.2</f>
        <v>0</v>
      </c>
      <c r="E3" s="45"/>
      <c r="F3" s="44">
        <f>E3*C3</f>
        <v>0</v>
      </c>
    </row>
    <row r="4" spans="1:6" x14ac:dyDescent="0.2">
      <c r="A4" s="43">
        <v>2</v>
      </c>
      <c r="B4" s="2" t="s">
        <v>364</v>
      </c>
      <c r="C4" s="56">
        <v>7</v>
      </c>
      <c r="D4" s="44">
        <f>E4/1.2</f>
        <v>0</v>
      </c>
      <c r="E4" s="45"/>
      <c r="F4" s="44">
        <f>E4*C4</f>
        <v>0</v>
      </c>
    </row>
    <row r="5" spans="1:6" ht="42" x14ac:dyDescent="0.2">
      <c r="A5" s="43">
        <v>3</v>
      </c>
      <c r="B5" s="60" t="s">
        <v>365</v>
      </c>
      <c r="C5" s="56">
        <v>25</v>
      </c>
      <c r="D5" s="44">
        <f t="shared" ref="D5:D8" si="0">E5/1.2</f>
        <v>0</v>
      </c>
      <c r="E5" s="45"/>
      <c r="F5" s="44">
        <f t="shared" ref="F5:F8" si="1">E5*C5</f>
        <v>0</v>
      </c>
    </row>
    <row r="6" spans="1:6" x14ac:dyDescent="0.2">
      <c r="A6" s="43">
        <v>4</v>
      </c>
      <c r="B6" s="143" t="s">
        <v>356</v>
      </c>
      <c r="C6" s="56">
        <v>13</v>
      </c>
      <c r="D6" s="44">
        <f t="shared" si="0"/>
        <v>0</v>
      </c>
      <c r="E6" s="45"/>
      <c r="F6" s="44">
        <f t="shared" si="1"/>
        <v>0</v>
      </c>
    </row>
    <row r="7" spans="1:6" x14ac:dyDescent="0.2">
      <c r="A7" s="43">
        <v>5</v>
      </c>
      <c r="B7" s="143" t="s">
        <v>237</v>
      </c>
      <c r="C7" s="56">
        <v>13</v>
      </c>
      <c r="D7" s="44">
        <f t="shared" si="0"/>
        <v>0</v>
      </c>
      <c r="E7" s="45"/>
      <c r="F7" s="44">
        <f t="shared" si="1"/>
        <v>0</v>
      </c>
    </row>
    <row r="8" spans="1:6" ht="16" thickBot="1" x14ac:dyDescent="0.25">
      <c r="A8" s="43">
        <v>6</v>
      </c>
      <c r="B8" s="72" t="s">
        <v>240</v>
      </c>
      <c r="C8" s="56">
        <v>13</v>
      </c>
      <c r="D8" s="44">
        <f t="shared" si="0"/>
        <v>0</v>
      </c>
      <c r="E8" s="45"/>
      <c r="F8" s="44">
        <f t="shared" si="1"/>
        <v>0</v>
      </c>
    </row>
    <row r="9" spans="1:6" ht="16" thickBot="1" x14ac:dyDescent="0.25">
      <c r="A9" s="208" t="s">
        <v>208</v>
      </c>
      <c r="B9" s="209"/>
      <c r="C9" s="209"/>
      <c r="D9" s="209"/>
      <c r="E9" s="209"/>
      <c r="F9" s="57">
        <f>SUM(F3:F8)</f>
        <v>0</v>
      </c>
    </row>
    <row r="10" spans="1:6" ht="16" thickBot="1" x14ac:dyDescent="0.25"/>
    <row r="11" spans="1:6" ht="16" thickBot="1" x14ac:dyDescent="0.25">
      <c r="B11" s="73" t="s">
        <v>219</v>
      </c>
      <c r="C11" s="74"/>
    </row>
  </sheetData>
  <mergeCells count="2">
    <mergeCell ref="A1:F1"/>
    <mergeCell ref="A9:E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9"/>
  <sheetViews>
    <sheetView workbookViewId="0">
      <selection activeCell="A14" sqref="A14:D14"/>
    </sheetView>
  </sheetViews>
  <sheetFormatPr baseColWidth="10" defaultColWidth="10.83203125" defaultRowHeight="13" x14ac:dyDescent="0.15"/>
  <cols>
    <col min="1" max="1" width="27.33203125" style="1" customWidth="1"/>
    <col min="2" max="4" width="16.83203125" style="1" customWidth="1"/>
    <col min="5" max="5" width="20.83203125" style="1" customWidth="1"/>
    <col min="6" max="10" width="16.83203125" style="1" customWidth="1"/>
    <col min="11" max="11" width="20.83203125" style="1" customWidth="1"/>
    <col min="12" max="13" width="16.83203125" style="1" customWidth="1"/>
    <col min="14" max="15" width="20.83203125" style="1" customWidth="1"/>
    <col min="16" max="18" width="16.83203125" style="1" customWidth="1"/>
    <col min="19" max="16384" width="10.83203125" style="1"/>
  </cols>
  <sheetData>
    <row r="1" spans="1:18" ht="56" customHeight="1" thickBot="1" x14ac:dyDescent="0.2">
      <c r="A1" s="170" t="s">
        <v>61</v>
      </c>
      <c r="B1" s="171"/>
      <c r="C1" s="171"/>
      <c r="D1" s="171"/>
      <c r="E1" s="172"/>
    </row>
    <row r="2" spans="1:18" customFormat="1" ht="16" customHeight="1" x14ac:dyDescent="0.2"/>
    <row r="3" spans="1:18" customFormat="1" ht="16" thickBot="1" x14ac:dyDescent="0.25"/>
    <row r="4" spans="1:18" s="12" customFormat="1" ht="22" customHeight="1" x14ac:dyDescent="0.2">
      <c r="A4" s="213"/>
      <c r="B4" s="10">
        <v>1</v>
      </c>
      <c r="C4" s="11">
        <v>2</v>
      </c>
      <c r="D4" s="10">
        <v>3</v>
      </c>
      <c r="E4" s="10">
        <v>4</v>
      </c>
      <c r="F4" s="10">
        <v>5</v>
      </c>
      <c r="G4" s="10">
        <v>6</v>
      </c>
      <c r="H4" s="10">
        <v>7</v>
      </c>
      <c r="I4" s="10">
        <v>8</v>
      </c>
      <c r="J4" s="10">
        <v>9</v>
      </c>
      <c r="K4" s="10">
        <v>10</v>
      </c>
      <c r="L4" s="10">
        <v>11</v>
      </c>
      <c r="M4" s="10">
        <v>12</v>
      </c>
      <c r="N4" s="10">
        <v>13</v>
      </c>
      <c r="O4" s="10">
        <v>14</v>
      </c>
      <c r="P4" s="10">
        <v>15</v>
      </c>
      <c r="Q4" s="10">
        <v>16</v>
      </c>
      <c r="R4" s="10">
        <v>17</v>
      </c>
    </row>
    <row r="5" spans="1:18" s="15" customFormat="1" ht="57" thickBot="1" x14ac:dyDescent="0.25">
      <c r="A5" s="214"/>
      <c r="B5" s="13" t="s">
        <v>62</v>
      </c>
      <c r="C5" s="14" t="s">
        <v>63</v>
      </c>
      <c r="D5" s="13" t="s">
        <v>64</v>
      </c>
      <c r="E5" s="13" t="s">
        <v>65</v>
      </c>
      <c r="F5" s="13" t="s">
        <v>66</v>
      </c>
      <c r="G5" s="13" t="s">
        <v>67</v>
      </c>
      <c r="H5" s="13" t="s">
        <v>68</v>
      </c>
      <c r="I5" s="13" t="s">
        <v>69</v>
      </c>
      <c r="J5" s="13" t="s">
        <v>70</v>
      </c>
      <c r="K5" s="13" t="s">
        <v>71</v>
      </c>
      <c r="L5" s="13" t="s">
        <v>72</v>
      </c>
      <c r="M5" s="13" t="s">
        <v>73</v>
      </c>
      <c r="N5" s="13" t="s">
        <v>74</v>
      </c>
      <c r="O5" s="13" t="s">
        <v>75</v>
      </c>
      <c r="P5" s="13" t="s">
        <v>76</v>
      </c>
      <c r="Q5" s="13" t="s">
        <v>77</v>
      </c>
      <c r="R5" s="13" t="s">
        <v>78</v>
      </c>
    </row>
    <row r="6" spans="1:18" ht="87" customHeight="1" x14ac:dyDescent="0.15">
      <c r="A6" s="16" t="s">
        <v>79</v>
      </c>
      <c r="B6" s="17" t="s">
        <v>80</v>
      </c>
      <c r="C6" s="18" t="s">
        <v>80</v>
      </c>
      <c r="D6" s="17" t="s">
        <v>81</v>
      </c>
      <c r="E6" s="19" t="s">
        <v>82</v>
      </c>
      <c r="F6" s="17" t="s">
        <v>83</v>
      </c>
      <c r="G6" s="19" t="s">
        <v>84</v>
      </c>
      <c r="H6" s="17" t="s">
        <v>85</v>
      </c>
      <c r="I6" s="19" t="s">
        <v>86</v>
      </c>
      <c r="J6" s="17" t="s">
        <v>87</v>
      </c>
      <c r="K6" s="19" t="s">
        <v>88</v>
      </c>
      <c r="L6" s="17" t="s">
        <v>89</v>
      </c>
      <c r="M6" s="19" t="s">
        <v>90</v>
      </c>
      <c r="N6" s="17" t="s">
        <v>91</v>
      </c>
      <c r="O6" s="19" t="s">
        <v>92</v>
      </c>
      <c r="P6" s="17" t="s">
        <v>93</v>
      </c>
      <c r="Q6" s="19" t="s">
        <v>94</v>
      </c>
      <c r="R6" s="17" t="s">
        <v>95</v>
      </c>
    </row>
    <row r="7" spans="1:18" ht="14" x14ac:dyDescent="0.15">
      <c r="A7" s="20" t="s">
        <v>96</v>
      </c>
      <c r="B7" s="21">
        <v>1</v>
      </c>
      <c r="C7" s="22">
        <v>2</v>
      </c>
      <c r="D7" s="21">
        <v>1</v>
      </c>
      <c r="E7" s="23">
        <v>2</v>
      </c>
      <c r="F7" s="21">
        <v>1</v>
      </c>
      <c r="G7" s="23">
        <v>2</v>
      </c>
      <c r="H7" s="21">
        <v>1</v>
      </c>
      <c r="I7" s="23">
        <v>2</v>
      </c>
      <c r="J7" s="21">
        <v>1</v>
      </c>
      <c r="K7" s="23">
        <v>2</v>
      </c>
      <c r="L7" s="21">
        <v>1</v>
      </c>
      <c r="M7" s="23">
        <v>2</v>
      </c>
      <c r="N7" s="21">
        <v>1</v>
      </c>
      <c r="O7" s="23">
        <v>2</v>
      </c>
      <c r="P7" s="21">
        <v>1</v>
      </c>
      <c r="Q7" s="23">
        <v>1</v>
      </c>
      <c r="R7" s="21">
        <v>2</v>
      </c>
    </row>
    <row r="8" spans="1:18" ht="84" x14ac:dyDescent="0.15">
      <c r="A8" s="20" t="s">
        <v>97</v>
      </c>
      <c r="B8" s="21" t="s">
        <v>98</v>
      </c>
      <c r="C8" s="22" t="s">
        <v>99</v>
      </c>
      <c r="D8" s="21" t="s">
        <v>100</v>
      </c>
      <c r="E8" s="23" t="s">
        <v>101</v>
      </c>
      <c r="F8" s="21" t="s">
        <v>102</v>
      </c>
      <c r="G8" s="23" t="s">
        <v>103</v>
      </c>
      <c r="H8" s="21" t="s">
        <v>104</v>
      </c>
      <c r="I8" s="23" t="s">
        <v>105</v>
      </c>
      <c r="J8" s="21" t="s">
        <v>106</v>
      </c>
      <c r="K8" s="23" t="s">
        <v>107</v>
      </c>
      <c r="L8" s="21" t="s">
        <v>108</v>
      </c>
      <c r="M8" s="23" t="s">
        <v>109</v>
      </c>
      <c r="N8" s="21" t="s">
        <v>110</v>
      </c>
      <c r="O8" s="23" t="s">
        <v>111</v>
      </c>
      <c r="P8" s="21" t="s">
        <v>112</v>
      </c>
      <c r="Q8" s="23" t="s">
        <v>113</v>
      </c>
      <c r="R8" s="21" t="s">
        <v>114</v>
      </c>
    </row>
    <row r="9" spans="1:18" ht="42" x14ac:dyDescent="0.15">
      <c r="A9" s="20" t="s">
        <v>115</v>
      </c>
      <c r="B9" s="21" t="s">
        <v>116</v>
      </c>
      <c r="C9" s="22" t="s">
        <v>116</v>
      </c>
      <c r="D9" s="21" t="s">
        <v>117</v>
      </c>
      <c r="E9" s="23" t="s">
        <v>118</v>
      </c>
      <c r="F9" s="21" t="s">
        <v>117</v>
      </c>
      <c r="G9" s="23" t="s">
        <v>117</v>
      </c>
      <c r="H9" s="21" t="s">
        <v>118</v>
      </c>
      <c r="I9" s="23" t="s">
        <v>117</v>
      </c>
      <c r="J9" s="21" t="s">
        <v>117</v>
      </c>
      <c r="K9" s="23" t="s">
        <v>118</v>
      </c>
      <c r="L9" s="21" t="s">
        <v>118</v>
      </c>
      <c r="M9" s="23" t="s">
        <v>119</v>
      </c>
      <c r="N9" s="21" t="s">
        <v>119</v>
      </c>
      <c r="O9" s="23" t="s">
        <v>120</v>
      </c>
      <c r="P9" s="21" t="s">
        <v>120</v>
      </c>
      <c r="Q9" s="23" t="s">
        <v>117</v>
      </c>
      <c r="R9" s="21" t="s">
        <v>117</v>
      </c>
    </row>
    <row r="10" spans="1:18" ht="42" x14ac:dyDescent="0.15">
      <c r="A10" s="20" t="s">
        <v>121</v>
      </c>
      <c r="B10" s="21" t="s">
        <v>122</v>
      </c>
      <c r="C10" s="22" t="s">
        <v>122</v>
      </c>
      <c r="D10" s="21" t="s">
        <v>123</v>
      </c>
      <c r="E10" s="23" t="s">
        <v>124</v>
      </c>
      <c r="F10" s="21" t="s">
        <v>123</v>
      </c>
      <c r="G10" s="23" t="s">
        <v>123</v>
      </c>
      <c r="H10" s="21" t="s">
        <v>125</v>
      </c>
      <c r="I10" s="23" t="s">
        <v>123</v>
      </c>
      <c r="J10" s="21" t="s">
        <v>123</v>
      </c>
      <c r="K10" s="23" t="s">
        <v>126</v>
      </c>
      <c r="L10" s="21" t="s">
        <v>126</v>
      </c>
      <c r="M10" s="23" t="s">
        <v>127</v>
      </c>
      <c r="N10" s="21" t="s">
        <v>127</v>
      </c>
      <c r="O10" s="23" t="s">
        <v>128</v>
      </c>
      <c r="P10" s="21" t="s">
        <v>128</v>
      </c>
      <c r="Q10" s="23" t="s">
        <v>123</v>
      </c>
      <c r="R10" s="21" t="s">
        <v>129</v>
      </c>
    </row>
    <row r="11" spans="1:18" ht="14" x14ac:dyDescent="0.15">
      <c r="A11" s="24" t="s">
        <v>130</v>
      </c>
      <c r="B11" s="25" t="s">
        <v>131</v>
      </c>
      <c r="C11" s="26" t="s">
        <v>131</v>
      </c>
      <c r="D11" s="25" t="s">
        <v>132</v>
      </c>
      <c r="E11" s="27" t="s">
        <v>132</v>
      </c>
      <c r="F11" s="25" t="s">
        <v>132</v>
      </c>
      <c r="G11" s="27" t="s">
        <v>132</v>
      </c>
      <c r="H11" s="25" t="s">
        <v>132</v>
      </c>
      <c r="I11" s="27" t="s">
        <v>132</v>
      </c>
      <c r="J11" s="25" t="s">
        <v>132</v>
      </c>
      <c r="K11" s="27" t="s">
        <v>131</v>
      </c>
      <c r="L11" s="25" t="s">
        <v>131</v>
      </c>
      <c r="M11" s="27" t="s">
        <v>131</v>
      </c>
      <c r="N11" s="25" t="s">
        <v>131</v>
      </c>
      <c r="O11" s="27" t="s">
        <v>131</v>
      </c>
      <c r="P11" s="25" t="s">
        <v>131</v>
      </c>
      <c r="Q11" s="27" t="s">
        <v>133</v>
      </c>
      <c r="R11" s="25" t="s">
        <v>134</v>
      </c>
    </row>
    <row r="13" spans="1:18" ht="10" customHeight="1" thickBot="1" x14ac:dyDescent="0.25">
      <c r="H13"/>
      <c r="I13"/>
      <c r="J13"/>
      <c r="K13"/>
      <c r="L13"/>
      <c r="M13"/>
      <c r="N13"/>
    </row>
    <row r="14" spans="1:18" ht="151" customHeight="1" thickBot="1" x14ac:dyDescent="0.2">
      <c r="A14" s="210" t="s">
        <v>135</v>
      </c>
      <c r="B14" s="211"/>
      <c r="C14" s="211"/>
      <c r="D14" s="212"/>
    </row>
    <row r="15" spans="1:18" ht="14" thickBot="1" x14ac:dyDescent="0.2"/>
    <row r="16" spans="1:18" ht="57" customHeight="1" thickBot="1" x14ac:dyDescent="0.2">
      <c r="A16" s="210" t="s">
        <v>136</v>
      </c>
      <c r="B16" s="211"/>
      <c r="C16" s="211"/>
      <c r="D16" s="212"/>
    </row>
    <row r="17" spans="1:5" ht="14" thickBot="1" x14ac:dyDescent="0.2"/>
    <row r="18" spans="1:5" ht="113" customHeight="1" thickBot="1" x14ac:dyDescent="0.2">
      <c r="A18" s="210" t="s">
        <v>137</v>
      </c>
      <c r="B18" s="211"/>
      <c r="C18" s="211"/>
      <c r="D18" s="212"/>
    </row>
    <row r="19" spans="1:5" ht="14" thickBot="1" x14ac:dyDescent="0.2"/>
    <row r="20" spans="1:5" ht="113" customHeight="1" thickBot="1" x14ac:dyDescent="0.2">
      <c r="A20" s="210" t="s">
        <v>138</v>
      </c>
      <c r="B20" s="211"/>
      <c r="C20" s="211"/>
      <c r="D20" s="212"/>
    </row>
    <row r="21" spans="1:5" ht="14" thickBot="1" x14ac:dyDescent="0.2"/>
    <row r="22" spans="1:5" ht="122" customHeight="1" thickBot="1" x14ac:dyDescent="0.2">
      <c r="A22" s="210" t="s">
        <v>139</v>
      </c>
      <c r="B22" s="211"/>
      <c r="C22" s="211"/>
      <c r="D22" s="212"/>
    </row>
    <row r="23" spans="1:5" ht="14" thickBot="1" x14ac:dyDescent="0.2"/>
    <row r="24" spans="1:5" ht="14" thickBot="1" x14ac:dyDescent="0.2">
      <c r="A24" s="164" t="s">
        <v>140</v>
      </c>
      <c r="B24" s="165"/>
      <c r="C24" s="165"/>
      <c r="D24" s="166"/>
    </row>
    <row r="25" spans="1:5" ht="35" customHeight="1" x14ac:dyDescent="0.15">
      <c r="A25" s="215" t="s">
        <v>141</v>
      </c>
      <c r="B25" s="216"/>
      <c r="C25" s="216"/>
      <c r="D25" s="217"/>
      <c r="E25" s="28"/>
    </row>
    <row r="26" spans="1:5" ht="71" customHeight="1" x14ac:dyDescent="0.15">
      <c r="A26" s="167" t="s">
        <v>142</v>
      </c>
      <c r="B26" s="168"/>
      <c r="C26" s="168"/>
      <c r="D26" s="169"/>
    </row>
    <row r="27" spans="1:5" ht="33" customHeight="1" x14ac:dyDescent="0.15">
      <c r="A27" s="167" t="s">
        <v>143</v>
      </c>
      <c r="B27" s="168"/>
      <c r="C27" s="168"/>
      <c r="D27" s="169"/>
    </row>
    <row r="28" spans="1:5" ht="51" customHeight="1" x14ac:dyDescent="0.15">
      <c r="A28" s="167" t="s">
        <v>144</v>
      </c>
      <c r="B28" s="168"/>
      <c r="C28" s="168"/>
      <c r="D28" s="169"/>
    </row>
    <row r="29" spans="1:5" ht="67" customHeight="1" thickBot="1" x14ac:dyDescent="0.2">
      <c r="A29" s="155" t="s">
        <v>145</v>
      </c>
      <c r="B29" s="156"/>
      <c r="C29" s="156"/>
      <c r="D29" s="157"/>
    </row>
  </sheetData>
  <mergeCells count="13">
    <mergeCell ref="A29:D29"/>
    <mergeCell ref="A22:D22"/>
    <mergeCell ref="A24:D24"/>
    <mergeCell ref="A25:D25"/>
    <mergeCell ref="A26:D26"/>
    <mergeCell ref="A27:D27"/>
    <mergeCell ref="A28:D28"/>
    <mergeCell ref="A20:D20"/>
    <mergeCell ref="A1:E1"/>
    <mergeCell ref="A4:A5"/>
    <mergeCell ref="A14:D14"/>
    <mergeCell ref="A16:D16"/>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Hárky</vt:lpstr>
      </vt:variant>
      <vt:variant>
        <vt:i4>9</vt:i4>
      </vt:variant>
    </vt:vector>
  </HeadingPairs>
  <TitlesOfParts>
    <vt:vector size="9" baseType="lpstr">
      <vt:lpstr>Stručný opis PZ</vt:lpstr>
      <vt:lpstr>Automobil_špecifikácia_1</vt:lpstr>
      <vt:lpstr>Automobil_špecifikácia_2</vt:lpstr>
      <vt:lpstr>Zoznam doplnkov </vt:lpstr>
      <vt:lpstr>SET POLEPOV_spec</vt:lpstr>
      <vt:lpstr>Radiostanica_spec</vt:lpstr>
      <vt:lpstr>VRZ_zostava1_spec</vt:lpstr>
      <vt:lpstr>štruktúrovaný rozpočet</vt:lpstr>
      <vt:lpstr>POLEPY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Rudinský</dc:creator>
  <cp:lastModifiedBy>Microsoft Office User</cp:lastModifiedBy>
  <cp:lastPrinted>2021-04-09T05:22:47Z</cp:lastPrinted>
  <dcterms:created xsi:type="dcterms:W3CDTF">2019-12-27T20:01:54Z</dcterms:created>
  <dcterms:modified xsi:type="dcterms:W3CDTF">2023-06-27T09:53:38Z</dcterms:modified>
</cp:coreProperties>
</file>