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13_ncr:1_{27A2326D-E557-473F-AE71-15BAFA9541D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3Laboratórne pomôcky" sheetId="1" r:id="rId1"/>
  </sheets>
  <definedNames>
    <definedName name="_xlnm._FilterDatabase" localSheetId="0" hidden="1">'3Laboratórne pomôcky'!$A$5:$G$199</definedName>
    <definedName name="DPH">#REF!</definedName>
    <definedName name="ghghjgh">#REF!</definedName>
    <definedName name="hjkz">#REF!</definedName>
    <definedName name="_xlnm.Print_Titles" localSheetId="0">'3Laboratórne pomôcky'!$5:$5</definedName>
    <definedName name="_xlnm.Print_Area" localSheetId="0">'3Laboratórne pomôcky'!$A$5:$A$77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6" i="1"/>
  <c r="G211" i="1" l="1"/>
</calcChain>
</file>

<file path=xl/sharedStrings.xml><?xml version="1.0" encoding="utf-8"?>
<sst xmlns="http://schemas.openxmlformats.org/spreadsheetml/2006/main" count="236" uniqueCount="225">
  <si>
    <t>Pol. č.</t>
  </si>
  <si>
    <t>Popis</t>
  </si>
  <si>
    <t>Plastová fľaša, širokohrdlá, štvorhranná, PE-HD 46 x 46 mm, GL 32, PP vrchnák, 24ks/bal</t>
  </si>
  <si>
    <t>Mikroskúmavky 1.5 ml, non-sterile, číre, s viečkom, PP, certifikované Dnase/Rnase/pyrogen free, 70000 x g pre výkyvný rotor, 25000 x g pre uhlový rotor, bal. 1000ks</t>
  </si>
  <si>
    <t xml:space="preserve">Parafilmová fólia, dĺžka 75 m, šírka 50 mm </t>
  </si>
  <si>
    <t>Skladovací box na 2 ml vialky ND8, 9, 10, 11; modrý, s vrchnákom, rozmery 130 x 130 x 45 mm, s alfanumerickým značením na dne každej bunky</t>
  </si>
  <si>
    <t>Skladovací box na vialky, 25 pozičný, odoberateľný predeľovač, pre crimp neck vialky N20, rozmery 130x130x102 mm</t>
  </si>
  <si>
    <t>Skladovací box na vialky N24 (20 ml, 30 mL, 40 mL), 16 pozičný,  rozmery 130x130x102</t>
  </si>
  <si>
    <t>Stojan na vialky, PP, modrý, pre 50 vialiek 2 ml, 200 x 105 x 17 mm, stohovateľný</t>
  </si>
  <si>
    <t>Kadička nízka, PP, 25 ml, lisovaná stupnica, tr. B</t>
  </si>
  <si>
    <t>Kadička nízka, PP, 50 ml, lisovaná stupnica, tr. B</t>
  </si>
  <si>
    <t>Kadička nízka, PP, 100 ml, lisovaná stupnica, tr. B</t>
  </si>
  <si>
    <t>Kadička nízka, PP, 250 ml, lisovaná stupnica, tr. B</t>
  </si>
  <si>
    <t>Valec odmerný vysoký, PP, 10 ml, lisovaná stupnica, tr. B</t>
  </si>
  <si>
    <t>Valec odmerný vysoký, PP, 100 ml, lisovaná stupnica, tr. B</t>
  </si>
  <si>
    <t>Banka odmerná, PP, 10ml, široké hrdlo, trieda presnosti B,  s PP zátkou, so zábrusom</t>
  </si>
  <si>
    <t>Banka odmerná, PP, 25ml, široké hrdlo, trieda presnosti B,  s PP zátkou, so zábrusom</t>
  </si>
  <si>
    <t>Banka odmerná, PP, 50ml, široké hrdlo, trieda presnosti B,  s PP zátkou, so zábrusom</t>
  </si>
  <si>
    <t>Banka odmerná, PP, 100ml, široké hrdlo, trieda presnosti B,  s PP zátkou, so zábrusom</t>
  </si>
  <si>
    <t>Manuálna vákuová pumpa s fixáciou nohou k podlahe, objem valca 400 mL, dosiahnuté vákuumdo -80 kPa, hliníková konštrukcia, nerezová päta.</t>
  </si>
  <si>
    <t xml:space="preserve">Vákuová filtračna fľaša ku vákuovému SPE manifoldu s bočnou olivkou v tvare Erlenmeyerovej banky 1000 ml, PP </t>
  </si>
  <si>
    <t>Vrchnák závitový PP, GL45, žltý, bal. 10ks/bal</t>
  </si>
  <si>
    <t>Digitálny Min/Max teplomer s vonk. senzorom, int. od -20 do +70°C, ext. -50 do +70°C, možnosť zmeny na °F; dvojradový LCD (40x30mm), rozmery 110 x 70 x 20mm, dĺžka kábla 190cm, vrátane AAA 1.5V</t>
  </si>
  <si>
    <t>Záznamník podmienok v laboratóriu s veľkým displejom s meracím rozsahom od -10 do +60 °C, ±0,4 °C pre NTC, 0-100 % rv, ±2 % rv pri +25 °C (10-90 % rv) pre vlhkostný senzor; zobrazuje údaje za posledných 90 dní</t>
  </si>
  <si>
    <t>Strička laboratórna s bielym vrchnákom, širokohrdlá, s lisovaným delením, 250ml, 10 ks/bal.</t>
  </si>
  <si>
    <t>Mikrokontrolér na jednorázové mikropipety intramark s objemom 5 - 1000 µl, integrovaný ejektor, autoklávovateľný (121 °C)</t>
  </si>
  <si>
    <t>Pipetovacie špičky PP, Economy, objem 1-200 µl, nesterilné, žlté, autoklávovateľné, bez Dnáz/Rnáz, bal. 1000ks</t>
  </si>
  <si>
    <t>Pipetovacie špičky PP, Economy, objem 100-1000 µl, nesterilné, transparent, autoklávovateľné, bez Dnáz/Rnáz, bal. 1000ks</t>
  </si>
  <si>
    <t>Pipetovacie špičky PP, Economy, objem 100-5000 µl, nesterilné, číre, vhodné pre pipety Biohit, balenie 250ks</t>
  </si>
  <si>
    <t>Pipetové špičky 2000-10000 µl pre pipety Finntip, dĺžka 150 mm, balenie 100 ks</t>
  </si>
  <si>
    <t>PE fľaša s uzáverom, širokohrdlá, guľatá, transparentná, 250ml</t>
  </si>
  <si>
    <t>PE fľaša s uzáverom, širokohrdlá, guľatá, transparentná, 500ml</t>
  </si>
  <si>
    <t>Centrifugačné skúmavky 50ml PP, s graduáciou, samostatne stojace (6000xg), DNase/RNase-free, zmrazovateľné do -80 °C, autoklávovateľné pri 121 °C, ploché PE vrchnáky, bal. 500ks</t>
  </si>
  <si>
    <t>Odmerka PP s výlevkou, s uchom, so stupnicou, objem 500ml, výška 140mm</t>
  </si>
  <si>
    <t>Odmerka PP s výlevkou, s uchom, so stupnicou, objem 1000ml, výška 181mm</t>
  </si>
  <si>
    <t>Odmerka PP s výlevkou, s uchom, so stupnicou, objem 2000ml, výška 213mm</t>
  </si>
  <si>
    <t>Pinzeta plastová, žltá, oblé konce, 145 mm, 5ks/bal.</t>
  </si>
  <si>
    <t>Strička, PE, transparetná, úzky krk, s uzáverom a tryskou v ostrom uhle, 250ml, výška 140mm</t>
  </si>
  <si>
    <t>Strička, PE, transparetná, úzky krk, s uzáverom a tryskou v ostrom uhle, 500ml, výška 180mm</t>
  </si>
  <si>
    <t>Bottle-top dávkovač organických rozpúšťadiel s digitálne nastaviteľným objemom, s recirkulačným ventilom, správnosť max. R% +-0,5, presnosť CV% nie viac ako 0,1, rozsah objemov 0,5 - 5 ml, delenie 0,02 ml</t>
  </si>
  <si>
    <t>Kanister, plastový, priehľadný, úzky krk, objem 5L, so skrutkovacím uzáverom čiernym PE-HD</t>
  </si>
  <si>
    <t>Kanister, plastový, priehľadný, úzky krk, objem 3L, so skrutkovacím uzáverom čiernym PE-HD</t>
  </si>
  <si>
    <t>Pipetovacie špičky Economy 100-5000 µl, nesterilné, číre, pre Finnpipette balenie 250ks</t>
  </si>
  <si>
    <t>Laboratórna lyžica, ploché konce, 180 mm GF-nylon</t>
  </si>
  <si>
    <t>Širokohrdlá fľaša 1000ml, PE-HD, PP uzáver 63mm, balenie 24ks</t>
  </si>
  <si>
    <t>Laboratórny lievik Ø 60 mm, číry PP, stonka 60mm (priemer 8mm), autoklávovateľný po dobu 30 min pri tlaku 1,1bar a teplote 121°C</t>
  </si>
  <si>
    <t>PTFE hadica 6.00x8.00mm, stena 1.00 mm, p.m.</t>
  </si>
  <si>
    <t>1 meter</t>
  </si>
  <si>
    <t>Stojan na vzorky pre autosampler ASX-500, 21 pozícií, objem vzorky 50ml</t>
  </si>
  <si>
    <t>Stojan na skúmavky, 20mm, počet otvorov 4x10, žltý</t>
  </si>
  <si>
    <t>Rukavice laboratórne, nitrilové, nesterilné, bez púdru, bez latexu, s vysokou odolnosťou voči chemickým rozpúšťadlám, veľkosť S, dĺžka 240mm, modré; s hrúbkou 0,16mm (meraná pri dvoch vrstvách)</t>
  </si>
  <si>
    <t>Rukavice laboratórne, nitrilové, nesterilné, bez púdru, bez latexu, s vysokou odolnosťou voči chemickým rozpúšťadlám, veľkosť M, dĺžka 240mm, modré; s hrúbkou 0,16mm (meraná pri dvoch vrstvách)</t>
  </si>
  <si>
    <t>Rukavice laboratórne, nitrilové, nesterilné, bez púdru, bez latexu, s vysokou odolnosťou voči chemickým rozpúšťadlám, veľkosť L, dĺžka 240mm, modré; s hrúbkou 0,16mm (meraná pri dvoch vrstvách)</t>
  </si>
  <si>
    <t>Rukavice laboratórne, nitrilové, nesterilné, bez púdru, bez latexu, s vysokou odolnosťou voči chemickým rozpúšťadlám, veľkosť XL, dĺžka 240mm, modré; s hrúbkou 0,16mm (meraná pri dvoch vrstvách)</t>
  </si>
  <si>
    <t>Laboratórne utierky biele, 2x14 g/m², nepúšťajúce vlákna, savé, 20x20,5 cm, v boxe 100ks utierok</t>
  </si>
  <si>
    <t>Fľaša širokohrdlá PE s uzáverom, 100ml, GL32</t>
  </si>
  <si>
    <t>Pasteurove plastové pipety 3 ml micro, bez graduácie, 152mm, nesterilné, PE, balenie 500ks</t>
  </si>
  <si>
    <t>Špachtľa s mikrolyžičkou 200 mm, typ 5x9mm, oceľ 18/10</t>
  </si>
  <si>
    <t>Chemická lyžica 180 mm, oceľ 18/10, obrátené lyžice 40x29 mm a 30x22 mm</t>
  </si>
  <si>
    <t>Skalpelová rukoväť dlhá 130 mm, nehrdzavejúca, interlocking system</t>
  </si>
  <si>
    <t xml:space="preserve">Skalpelová čepeľ typ 18, nesterilná, interlocking system, balenie 12ks </t>
  </si>
  <si>
    <t xml:space="preserve">Skalpelová čepeľ typ 20, nesterilná, interlocking system, balenie 12ks </t>
  </si>
  <si>
    <t>Stojan na skúmavky 16 mm, biely, rozloženie otvorov 6x12</t>
  </si>
  <si>
    <t>Centrifugačné skúmavky economy 15ml PP sterilné, s graduáciou, 12000xg, bal. 500ks</t>
  </si>
  <si>
    <t>Centrifugačné skúmavky 50ml PP, sterilné (vrecko 25ks), s graduáciou, samostatne stojace (6000xg), DNase/RNase-free, zmrazovateľné do -80 °C, autoklávovateľné pri 121 °C, ploché PE vrchnáky, bal. 500ks</t>
  </si>
  <si>
    <t>Priemyselný HDPE kanister 10l, natural, UN, 230x190x310, uzáver PE červený s krúžkom</t>
  </si>
  <si>
    <t>Vzorkovnica hranatá polykarbonátová, s viečkom 125 ml, bal. 48 ks/bal</t>
  </si>
  <si>
    <t>Vzorkovnica hranatá polykarbonátová, s viečkom 500 ml, bal. 24 ks/bal</t>
  </si>
  <si>
    <t>Mikrocentrifugačné skúmavky, 2ml, SuperClear, s uzáverom, s graduáciou, nesterilné, biele, 1000ks/bal</t>
  </si>
  <si>
    <t>Skladovací box na vialky, PP, počet otvorov 36 pre vialky s priemerom maximálne 18,5mm (N15), teplotný rozsah: od -80 do +100°C, rozmery(šxhxv): 130×130×80mm, modrý</t>
  </si>
  <si>
    <t>Vialkový stojan, PP, modrý, pre 50 vialiek, objem 1.5ml, 200x 105x17 mm, stohovateľný</t>
  </si>
  <si>
    <t>Stojan na skúmavky PP, s otvormi Ø20 mm, v dvoch radoch, rozmery 190*60/v.80 mm mm, autoklávovateľný pri 121°C</t>
  </si>
  <si>
    <t>ABS stojan na skúmavky s Ø17mm, stohovateľný, alfanumerické značenie, 50 miestny, farba: biela, rozmery: 240 x 110 mm</t>
  </si>
  <si>
    <t>Stojan na skúmavky pr.17 mm hliníkový, rozmery 200x65; počet otvorov 22</t>
  </si>
  <si>
    <t>Stojan na skúmavky z oceľového plechu, určený pre skúmavky s priemerom 20 mm; počet otvorov 24</t>
  </si>
  <si>
    <t>Nasávací cumlík, transparentný silikón (VMQ), balenie 10ks/bal</t>
  </si>
  <si>
    <t>Špachtľa obojstranná 130 mm; lopatka 9x40mm</t>
  </si>
  <si>
    <t>Špachtľa obojstranná 150 mm; lopatka 9x45mm</t>
  </si>
  <si>
    <t xml:space="preserve">Dvojitá špachtľa 150x7 mm Typ Chattaway, 18/10-oceľ </t>
  </si>
  <si>
    <t>Mikrošpachtľa 150 mm, zahnutá, žliabok 45x4 mm</t>
  </si>
  <si>
    <t>Navažovacia špachtľa s lyžičkou 150mm; oceľ 18/10, lopatka 5x40 mm</t>
  </si>
  <si>
    <t>Lyžička obojstranná 180 mm; miska 29x40/22x30 mm</t>
  </si>
  <si>
    <t>Lyžička jednostranná, 150mm, 16x30mm, úzka, leštená</t>
  </si>
  <si>
    <t>Skrutková svorka na hadice,chróm.oceľ 7,5 mm 10-16 mm</t>
  </si>
  <si>
    <t>Skrutková svorka na hadice,chróm.oceľ, 9 mm 12-20 mm</t>
  </si>
  <si>
    <t>Spojka hadíc redukčná pre hadičky s ID 4-8/10-12 mm</t>
  </si>
  <si>
    <t>Pinzeta anatomická, vrúbkovaná, dĺžka 145 mm, oceľ 1.4021</t>
  </si>
  <si>
    <t>Laboratórny set 4 nástrojov (1x nožnice, 1x obojstranná špachtľa, 1x pinzeta, 1x mikrošpachtľa) 18/10-oceľ</t>
  </si>
  <si>
    <t>Podložka laboratórna biela, rozmery približne 60x200x250 mm</t>
  </si>
  <si>
    <t>Podložka laboratórna biela, rozmery približne 70x260x320 mm</t>
  </si>
  <si>
    <t>Podložka laboratórna biela, rozmery približne 80x300x350 mm</t>
  </si>
  <si>
    <t>Podložka laboratórna biela, romery približne  90x330x430 mm</t>
  </si>
  <si>
    <t>Podložka laboratórna biela, rozmery približne 90x420x520 mm</t>
  </si>
  <si>
    <t>Dávkovač na fľašu GL 45 (PP adaptéry GL 32-33, GL38, S40), vhodný pre dávkovanie prchavých organických látok s digitálne nastaviteľným rozsahom dávkovania 5-50 ml, presnosť 0,5 % (± R%), precíznosť 0,1% (≤ CV%), žltý farebný kód</t>
  </si>
  <si>
    <t>Dávkovač na fľašu GL 45 (PP adaptéry GL 24-25, GL 28/S28, GL 32-33, GL38, S40), fixný objem 10 ml, s recirkulačným ventilom, vhodný pre prchavé organické látky, presnosť 0,5 % (± R%), žltý farebný kód</t>
  </si>
  <si>
    <t>Skladovacie škatule z PP, 50 pozícií, pre skúmavky 1,5/2,0ml, vhodné pre teploty -80 do +121 °C, rozmery 141x92x56mm, tri odolné pánty, 5 ks v balení, farby: modrá, zelená, fialová, žltá, oranžová</t>
  </si>
  <si>
    <t>Skladovacia škatuľa z PP, 50 pozícií, pre skúmavky 1,5/2,0ml, vhodné pre teploty -80 do +121 °C, rozmery 141x92x56mm, tri odolné pánty, farba natural</t>
  </si>
  <si>
    <t>Magnetické miešadlo krížové, 25x25 mm, PTFE vrstva, balenie 5ks</t>
  </si>
  <si>
    <t>Magnetické miešadlo krížové, 20x20 mm, PTFE vrstva, balenie 5ks</t>
  </si>
  <si>
    <t>Miešadielko magnetické, hladké, valcové, dĺžka 25 mm, priemer 8 mm, 10ks/bal</t>
  </si>
  <si>
    <t>Závitové vialky  polypropylénové s integrovaným polypropylénovým insertom 250 ul, rozmery 12 x 32 mm (pre 12 mm vrchnák) , balenie 1000 ks</t>
  </si>
  <si>
    <t>Vialky so snap uzáverom polypropylénové 700 ul, rozmery 12 x 32 mm , balenie 100 ks</t>
  </si>
  <si>
    <t>Vrchnák snap polyetylénové membránové septum, 11 mm, 100 ks</t>
  </si>
  <si>
    <t>Inserty polypropylénové s kónickým dnom (250 µl) s plastovými nožičkami do 2 ml vialiek, balenie 100 ks</t>
  </si>
  <si>
    <t xml:space="preserve">Parafilmová fólia, dĺžka 75 m, šírka 100 mm </t>
  </si>
  <si>
    <t>Nástroj na odstraňovanie statického náboja v tvare pištole, manuálny, piezoelektrický</t>
  </si>
  <si>
    <t>Navažovacie lodičky šesťuholníkové malé, horný priemer Ø38mm, dolný priemer Ø25mm, PS, antistatické, balenie 500ks</t>
  </si>
  <si>
    <t>Hygienická gumená pracovná zástera s rukávmi, biela (napr.  LEDOLIN PURE alebo ekvivalent)</t>
  </si>
  <si>
    <t>Sekáč na mäso/kosti/ryby z nerezovej ocele, kvalitný pre profesionálne použitie</t>
  </si>
  <si>
    <t>Nôž na ryby , 1/2 Flexibilný 15 cm napr. Ergogrip alebo ekvivalent</t>
  </si>
  <si>
    <t>Predlžovací kábel, 3 zásuvky, 5 m, biely</t>
  </si>
  <si>
    <t>Predlžovací kábel s vypínačom, 5 zásuviek, 2 m, biely</t>
  </si>
  <si>
    <t>Dávkovač na fľašu GL 45 (PP adaptéry), vhodný pre dávkovanie prchavých organických látok s digitálne nastaviteľným rozsahom dávkovania 2,5-25 ml, s recirkulačným ventilom, presnosť 0,5 % (± R%), precíznosť 0,1% (≤ CV%), žltý farebný kód</t>
  </si>
  <si>
    <t>Špachtla s mikrolyžičkou 150 mm, 5x3mm, 18/10 oceľ</t>
  </si>
  <si>
    <t>Pinzeta 130 mm, ostrá, zahnutá</t>
  </si>
  <si>
    <t>Pinzeta na tkanivá 160 mm, so zubom, priama, nehrdzavejúca oceľ</t>
  </si>
  <si>
    <t>Pinzeta 300 mm, oblý hrot, nehrdzavejúca oceľ</t>
  </si>
  <si>
    <t>Testovanice sito, vhodné na mokré sitovanie, 200 x 50 mm, mesh 63 um</t>
  </si>
  <si>
    <t>Testovanice sito,  vhodné na mokré sitovanie, 200 x 50 mm, mesh 125 um</t>
  </si>
  <si>
    <t>Testovanice sito, vhodné na mokré sitovanie,  200 x 50 mm, mesh 500 um</t>
  </si>
  <si>
    <t>Testovanice sito, vhodné na mokré sitovanie,  200 x 50 mm, mesh 1 mm</t>
  </si>
  <si>
    <t>Testovanice sito, vhodné na mokré sitovanie,  200 x 50 mm, mesh 5 mm</t>
  </si>
  <si>
    <t>Vzorkovnica na tuhé vzorky, PP, biela farba, červený uzáver so závitom, objem 250 ml, rozmery približne 73 x 79 mm, autoklávovateľná, balenie 20ks</t>
  </si>
  <si>
    <t>Kanister s nehrdzavejúcej ocele, PTFE tesnenie, 10 l, uzáver s poistným ventilom</t>
  </si>
  <si>
    <t>Kanister s nehrdzavejúcej ocele, PTFE tesnenie, 5 l, uzáver s poistným ventilom</t>
  </si>
  <si>
    <t>PTFE tesniaca páska, 12,8 mm, 6,7 m, 0,1 mm</t>
  </si>
  <si>
    <t>Závesné váhy digitálne s kapacitou 15 kg a presnosťou 10 g</t>
  </si>
  <si>
    <t>Plastová fľaša, širokohrdlá, štvorhranná, 50 ml, vrátane PP uzáveru, dobre tesniaca, HDPE</t>
  </si>
  <si>
    <t>Stojan lineárny na jednokanálové mikropipety 6-8 miestny</t>
  </si>
  <si>
    <t>Dávkovač kvapalín, piest PTFE a sklenený prepúšťací systém, vrátane zásobnej fľaše, rozsah do 2,0 ml</t>
  </si>
  <si>
    <t>Plastova stricka PE so skleneným kolienkom 250 ml</t>
  </si>
  <si>
    <t>Plastova stricka PE so skleneným kolienkom 500 ml</t>
  </si>
  <si>
    <t>Plastový barel s kohútikom 15 L</t>
  </si>
  <si>
    <t>Plastový barel s kohútikom 10 L</t>
  </si>
  <si>
    <t>Schránka pre parafilmové fólie, oranžová transparentná, ABS, pre rolky do 100 mm šírky</t>
  </si>
  <si>
    <t xml:space="preserve">Nožnice univerzálne nerezové s nylonovým poťahom, cca 230 mm </t>
  </si>
  <si>
    <t>Centrifugačné skúmavky 50 ml PP, s graduáciou, nesterilné, 6000 x g, voľne stojace, rozmer 30x120mm, v balenie 50ks</t>
  </si>
  <si>
    <t>Špičky pre pipetu Finnpipette, objem 100-1000 µl, modré, balenie 10x96ks</t>
  </si>
  <si>
    <t>Jednorazové striekačky 30ml; 2-dielne, Luer Slip, nesterilné, balenie 50ks</t>
  </si>
  <si>
    <t>Striekačkové filtre sterilné, nylonové (PA) veľkosť pórov 0,45µm, s priemerom 25mm (50ks v balení)</t>
  </si>
  <si>
    <t xml:space="preserve">Pipetovacie špičky pe pipety Fisherbrand Elite, objem 1-200 µl, balenie 10x96ks </t>
  </si>
  <si>
    <t>Pipeta automatická nastaviteľná 2-20ml so systémom LiteTouch, inkrement 20 µL</t>
  </si>
  <si>
    <t>Tesnenie na redukčný ventil na argón</t>
  </si>
  <si>
    <t>Špičky 100A/1 na pipetu 2-20 ml, kompatibilné so systémom LTS (LiteTouch System), 100ks/bal</t>
  </si>
  <si>
    <t>Pipetovacie špičky pre pipetu Finnpepette 1000-10000 µl, nesterilné, číre, balenie 100ks</t>
  </si>
  <si>
    <t>Digitálny teplomer-vlhkomer, teplotný rozsah -20 až +70°C (presnosť ±1 °C), rozsah vlhkosti 1-99% (presnosť ±3 % pre 35-75 %, inak ±5 %), zobrazuje denné min/max hodnoty (automatický reset po 24 hod.)</t>
  </si>
  <si>
    <t xml:space="preserve">Plastový úložný box s vekom 24L, polypropylén, v:19cm, 480 mm x 380 mm x 190 mm </t>
  </si>
  <si>
    <t xml:space="preserve">Plastový úložný box s vekom 18,5L, polypropylén, v:29cm, 395 mm x 255 mm x 290 mm </t>
  </si>
  <si>
    <t xml:space="preserve">Plastový úložný box s vekom 85L, polypropylén, v:39cm, 660 mm x 440 mm x 390 mm </t>
  </si>
  <si>
    <t>Sada: metla s násadou a metlička s lopatkou</t>
  </si>
  <si>
    <t xml:space="preserve">Špičky pre Eppendorf pipetu standard, purple 0.1-5.0 ml, 120 mm, 5x100ks </t>
  </si>
  <si>
    <t>Špičky pre Eppendorf pipetu standard, turquiose 0.5-10 ml, 165 mm, 2x100ks</t>
  </si>
  <si>
    <t xml:space="preserve">Špičky pre Eppendorf pipetu, Box, 50 - 1250µL, 76 mm, zelené, 96ks </t>
  </si>
  <si>
    <t>Špičky pre Eppendorf pipetu, Box, 2 - 200µL, 53 mm, žlté, 96ks</t>
  </si>
  <si>
    <t>Univerzálny HDPE kanister s uzáverom, objem 20L, 258x233x448mm, otvor d=48mm</t>
  </si>
  <si>
    <t>Pasteurove pipety PE (transparentný), s orientačnou stupnicou, 3 ml, dlhé 150mm, nesterilné, bal.500ks</t>
  </si>
  <si>
    <t>Pipetovacie špičky PP, Economy, objem 1-200 µl, nesterilné, číre, autoklávovateľné, bez Dnáz/Rnáz, 10x96ks</t>
  </si>
  <si>
    <t>Pipetovacie špičky, 100-1000 µl, dlhé 71 mm, nesterilné, modré, bal. 1000ks</t>
  </si>
  <si>
    <t>Pinzeta priama, nehrdzavejúca oceľ, oblé konce/priama, 145 mm</t>
  </si>
  <si>
    <t>Pinzeta, zahnuté konce, oceľ 18/10, 145 mm, Remanit 4301</t>
  </si>
  <si>
    <t>Lyžička obojstranná 150mm; oceľ 18/10, 30x22 mm a 23x17 mm</t>
  </si>
  <si>
    <t>Kanister 10 lit., hrdlo 43mm, čierny uzáver závesný, vylievací násadec priamy</t>
  </si>
  <si>
    <t>Sklenená misa okrúhla z tvrdého varného boritokremičitého skla na odparovanie vody pre gama spektrometriu, 5,1 l (spodný dielec 3,5 l, vrchný dielec 1,6 l), odolnosť +300°C/-40 °C, výška 120mm</t>
  </si>
  <si>
    <t>Plastové jednorazové striekačky 50 ml (60ml) 2-dielne, PP valec, PE piest, Luer Slip, nesterilné, bez pyrogénov, PVC-free, bal. 30ks</t>
  </si>
  <si>
    <t>Pasteurove pipety PE (transparentný), s orientačnou stupnicou, 1 ml, nesterilné, dlhé 150mm, balenie 500 ks</t>
  </si>
  <si>
    <t>Plastové jednorazové striekačky 20 ml, PP valec, PE piest, LUER pripojenie, sterilné (individuálne balené), bal. 100ks</t>
  </si>
  <si>
    <t>25 mL nástavce na kolónky, vrátane konektorov - kit</t>
  </si>
  <si>
    <t>kit</t>
  </si>
  <si>
    <t>2ml Prázdne kolóny s fritou, priemer 0,8 cm, 100  ks/bal</t>
  </si>
  <si>
    <t>Priehľadný akrylový stojan na kolóny rozmery 24 cm x 11,5 cm x 16 cm, 15 otvorov</t>
  </si>
  <si>
    <t>Polystyrénový EPS termobox 5kg; 280x230x280 mm</t>
  </si>
  <si>
    <t>Vedro plechové pozinkované, držadlo, odnímateľné veko s obručou a pákovým uzáverom, 12 l,  rozmery vxšxh 340 x 230 x 217mm</t>
  </si>
  <si>
    <t>Sérologická pipeta, typ 1, 5ml, graduácia 1/10 (negat. 3), PS, individuálne balená, modrý kód, sterilná, bal. 200ks</t>
  </si>
  <si>
    <t>Sérologická pipeta, typ 1, 10ml, graduácia 1/10 (negat. 3), PS, individuálne balená, oranžový kód, sterilná, bal. 200ks</t>
  </si>
  <si>
    <t>Sérologická pipeta, typ 1, 25ml, graduácia 2/10 (negat. 8), PS, individuálne balená, červený kód, sterilná, bal. 150ks</t>
  </si>
  <si>
    <t>Sérologická pipeta, typ 1, 1ml, graduácia 1/100 (negat. 0,3), PS, individuálne balená, žltý kód, sterilná, bal. 500ks</t>
  </si>
  <si>
    <t>Pipetovacie špičky s filtrom, 0,1-10 µl, typ Low Retention 2.0, s graduáciou, bez DNáz a RNáz, sterilné, číre, 10x96ks</t>
  </si>
  <si>
    <t>Pipetovacie špičky s filtrom 1-200 µl, typ Low Retention 2.0, s graduáciou, bez DNáz a RNáz, sterilné, číre, 10x96ks</t>
  </si>
  <si>
    <t>Mikrocentrifugačné skúmavky, 1.5ml, PP, autoklávovateľné, s graduáciou, s uzáverom, sterilné, bezfarebné, DNase, RNase, Pyrogen free and withstand up to 30,000g, veľkosť balenia: 100 ks, napr. SuperSpin alebo ekvivalent,</t>
  </si>
  <si>
    <t>Univerzálny lineárny stojan na mechanické jednokanálové mikropipety  5 miestny</t>
  </si>
  <si>
    <t>Mop plochý, plastový, šírka 45 cm, násada teleskopická 66-125cm, náhrada 45x15cm, mikrovlákno +nylonové vlákna</t>
  </si>
  <si>
    <t>Mikropipeta, 20-200µl, 8-kanálová s nastaviteľným objemom, 2x TipBox so špičkami, policový držiak, rezervoár na reagencie</t>
  </si>
  <si>
    <t>Pipetovacie špičky s filtrom 100-1000 µl, typ Low Retention 2.0, s graduáciou, bez DNáz a RNáz, sterilné, číre, 8x96ks</t>
  </si>
  <si>
    <t>Papierové vrecúško na sterilizáciu vlhkým teplotm, jednorázové, 14 x 33 cm so záložkou 5 cm, ks</t>
  </si>
  <si>
    <t>Hadica PFA, odolnosť do +260°C, 6/4mm</t>
  </si>
  <si>
    <t>1m</t>
  </si>
  <si>
    <t>Hadica PFA, odolnosť do +260°C, 12/10mm</t>
  </si>
  <si>
    <t>Chladiaci box, pasívny, objem 30l, uzatvárateľný cez rukoväť</t>
  </si>
  <si>
    <t>1 ks/bal</t>
  </si>
  <si>
    <t>Chladiaci box, pasívny, objem 24l, uzatvárateľný cez rukoväť</t>
  </si>
  <si>
    <t>Chladiace vložky gélové (90 x 110 x 20 mm), 120ks/bal</t>
  </si>
  <si>
    <t>120 ks/bal</t>
  </si>
  <si>
    <t>Balenie</t>
  </si>
  <si>
    <t>Počet balení</t>
  </si>
  <si>
    <t>20 m</t>
  </si>
  <si>
    <t>Hadica silikónová, ID 9 mm, hrúbka steny 2 mm</t>
  </si>
  <si>
    <t>Striekačka s odnímateľnou ihlou, vrátane 3 ks ihiel, kaliber 25, objem  5 (0,2 - 5) µl, dĺžka 50 mm, Vonkajší Ø 0.5 mm, pre použitie so sytémom eVol XR</t>
  </si>
  <si>
    <t>Striekačka s odnímateľnou ihlou, vrátane 3ks ihiel, kaliber 25, objem  50 (2 - 50) µl, dĺžka 50 mm, Vonkajší Ø 0.5 mm, pre použitie so systémom eVol XR</t>
  </si>
  <si>
    <t>Striekačka s odnímateľnou ihlou, vrátane 3ks ihiel, kaliber 23, objem  500 (20 - 500) µl, dĺžka 50 mm, Vonkajší Ø 0.63 mm, pre použitie so systémom eVol XR</t>
  </si>
  <si>
    <t>Elektronická striekačka pre použitie s vymeniteľnými telami streikačiek s objemami 5-500 ul napr. eVol alebo ekvivalent</t>
  </si>
  <si>
    <t xml:space="preserve">Plastová fľaša širokohrdlá štvorhranná, HDPE,250 ml ,dobre tesniaca, s PE uzáverom 317 ks/bal. </t>
  </si>
  <si>
    <t>Kompresy z gázy nesterilné 10x10 cm (100 ks v balení)</t>
  </si>
  <si>
    <t>ZIPSOVÉ PE vrecká 200x300mm, hrúbka 0.05 mm, 100ks/bal</t>
  </si>
  <si>
    <t>ZIPSOVÉ PE vrecká 300x400mm, hrúbka 0.05 mm, 100ks/bal</t>
  </si>
  <si>
    <t>Digitálny teplomer min/max na meranie teploty v miestnosti, možnosť zmeny °C/°F, rozsah od -20 do +70°C, odolný voči striekajúcej vode, vrátane batérie</t>
  </si>
  <si>
    <t>Vákuová zariadenie na odber eDNA z povrchových vôd extrakciou priamo v teréne, vhodné na odber 1L vzorky</t>
  </si>
  <si>
    <t>1 ks</t>
  </si>
  <si>
    <t>Elektronická pipeta, 1-kanálová, objem 0,5 - 10 ul, napríklad Eppendorf Xplorer plus, alebo ekvivalent.</t>
  </si>
  <si>
    <t>Elektronická pipeta, 1-kanálová, objem 5 - 100 ul, napríklad Eppendorf Xplorer plus, alebo ekvivalent.</t>
  </si>
  <si>
    <t>Elektronická pipeta, 1-kanálová, objem 50 - 1000 ul, napríklad Eppendorf Xplorer plus, alebo ekvivalent.</t>
  </si>
  <si>
    <t>Elektronická pipeta multikanálová, objem variabilný 10-100 ul, napríklad Eppnedrof Xplorer plus, alebo ekvivalent</t>
  </si>
  <si>
    <t>Manuálna pipeta multikanálová, variabilný objem 10 - 100 ul, napríklad Eppendorf Research alebo ekvivalent</t>
  </si>
  <si>
    <t>Plynový kahan na zemný plyn ovládaný nožným pedálom, na dezinfeckou plameňom</t>
  </si>
  <si>
    <t>Plynová pištoľ na plynové bombičky, zapalovaná piezoelektricky.</t>
  </si>
  <si>
    <t>Hadica silikónová, ID 12 mm, hrúbka steny 2 mm</t>
  </si>
  <si>
    <t>Hadica silikónová, ID 17 mm, hrúbka steny 4 mm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</si>
  <si>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</si>
  <si>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Jednotková cena bez DPH</t>
  </si>
  <si>
    <t>Cena celkom bez DPH</t>
  </si>
  <si>
    <t>Spolu bez DPH</t>
  </si>
  <si>
    <t>Verejný obstarávateľ: Výskumný ústav vodného hospodárstva</t>
  </si>
  <si>
    <t>Názov zákazky: Laboratórny spotrebný materiál a príslušenstvo</t>
  </si>
  <si>
    <t>Časť 3: Laboratórne pomôcky</t>
  </si>
  <si>
    <t>Názov ponúkaného produktu / výrobcu</t>
  </si>
  <si>
    <t>Príloha č.1.3: Špecifikácia a cenová kalkulácia - časť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</si>
</sst>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charset val="238"/>
    </font>
    <font>
      <sz val="10"/>
      <color theme="1"/>
      <name val="Garamond"/>
      <family val="1"/>
      <charset val="238"/>
    </font>
    <font>
      <sz val="10"/>
      <name val="Calibri"/>
      <family val="2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2"/>
      <color rgb="FFFF0000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theme="1"/>
      <name val="Calibri"/>
      <family val="2"/>
      <scheme val="minor"/>
    </font>
    <font>
      <sz val="10"/>
      <name val="Garamond"/>
      <family val="1"/>
      <charset val="238"/>
    </font>
    <font>
      <sz val="1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DDDDD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/>
    <xf numFmtId="0" fontId="16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13" fillId="0" borderId="1" xfId="3" applyFont="1" applyBorder="1" applyAlignment="1">
      <alignment horizontal="center" vertical="top"/>
    </xf>
    <xf numFmtId="0" fontId="14" fillId="0" borderId="1" xfId="3" applyFont="1" applyBorder="1" applyAlignment="1">
      <alignment horizontal="left" vertical="top" wrapText="1"/>
    </xf>
    <xf numFmtId="0" fontId="14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2" applyFont="1" applyFill="1" applyBorder="1" applyAlignment="1">
      <alignment horizontal="left" vertical="top"/>
    </xf>
    <xf numFmtId="44" fontId="6" fillId="0" borderId="1" xfId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5" fillId="0" borderId="4" xfId="3" applyFont="1" applyBorder="1" applyAlignment="1">
      <alignment vertical="top" wrapText="1"/>
    </xf>
    <xf numFmtId="0" fontId="15" fillId="0" borderId="0" xfId="3" applyFont="1" applyAlignment="1">
      <alignment horizontal="center" vertical="center"/>
    </xf>
    <xf numFmtId="0" fontId="1" fillId="0" borderId="0" xfId="0" applyFont="1"/>
    <xf numFmtId="2" fontId="19" fillId="0" borderId="4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15" fillId="0" borderId="0" xfId="3" applyFont="1" applyAlignment="1">
      <alignment vertical="top" wrapText="1"/>
    </xf>
    <xf numFmtId="0" fontId="21" fillId="0" borderId="0" xfId="3" applyFont="1" applyAlignment="1">
      <alignment vertical="center"/>
    </xf>
    <xf numFmtId="0" fontId="17" fillId="0" borderId="0" xfId="4" applyFont="1" applyAlignment="1">
      <alignment horizontal="center" vertical="top" wrapText="1"/>
    </xf>
    <xf numFmtId="0" fontId="17" fillId="0" borderId="2" xfId="4" applyFont="1" applyBorder="1" applyAlignment="1">
      <alignment horizontal="center" vertical="top" wrapText="1"/>
    </xf>
    <xf numFmtId="0" fontId="17" fillId="0" borderId="3" xfId="4" applyFont="1" applyBorder="1" applyAlignment="1">
      <alignment horizontal="center" vertical="top" wrapText="1"/>
    </xf>
    <xf numFmtId="0" fontId="15" fillId="0" borderId="0" xfId="3" applyFont="1" applyBorder="1" applyAlignment="1">
      <alignment vertical="top" wrapText="1"/>
    </xf>
  </cellXfs>
  <cellStyles count="6">
    <cellStyle name="Comma 3" xfId="5" xr:uid="{17D59114-8CA8-4F07-98AA-72F1FA1E5AAB}"/>
    <cellStyle name="Hypertextové prepojenie" xfId="2" builtinId="8"/>
    <cellStyle name="Mena" xfId="1" builtinId="4"/>
    <cellStyle name="Normal 2" xfId="3" xr:uid="{00000000-0005-0000-0000-000002000000}"/>
    <cellStyle name="Normálna" xfId="0" builtinId="0"/>
    <cellStyle name="Normálna 2" xfId="4" xr:uid="{3BA918CC-AA6C-4444-A69D-59C95E5D7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222"/>
  <sheetViews>
    <sheetView tabSelected="1" zoomScaleNormal="100" workbookViewId="0">
      <pane xSplit="1" ySplit="5" topLeftCell="B180" activePane="bottomRight" state="frozen"/>
      <selection pane="topRight"/>
      <selection pane="bottomLeft"/>
      <selection pane="bottomRight"/>
    </sheetView>
  </sheetViews>
  <sheetFormatPr defaultColWidth="9.140625" defaultRowHeight="15.75" x14ac:dyDescent="0.25"/>
  <cols>
    <col min="1" max="1" width="9.140625" style="7"/>
    <col min="2" max="2" width="120.85546875" style="9" customWidth="1"/>
    <col min="3" max="3" width="32.85546875" style="9" customWidth="1"/>
    <col min="4" max="4" width="11.42578125" style="6" bestFit="1" customWidth="1"/>
    <col min="5" max="5" width="11.42578125" style="6" customWidth="1"/>
    <col min="6" max="6" width="15.85546875" style="5" bestFit="1" customWidth="1"/>
    <col min="7" max="7" width="17.5703125" style="31" bestFit="1" customWidth="1"/>
    <col min="8" max="16384" width="9.140625" style="2"/>
  </cols>
  <sheetData>
    <row r="1" spans="1:7" ht="18.75" x14ac:dyDescent="0.25">
      <c r="A1" s="33" t="s">
        <v>224</v>
      </c>
      <c r="B1" s="34"/>
      <c r="C1" s="34"/>
    </row>
    <row r="2" spans="1:7" ht="18.75" x14ac:dyDescent="0.25">
      <c r="A2" s="35" t="s">
        <v>220</v>
      </c>
      <c r="B2" s="34"/>
      <c r="C2" s="34"/>
    </row>
    <row r="3" spans="1:7" ht="18.75" x14ac:dyDescent="0.25">
      <c r="A3" s="35" t="s">
        <v>221</v>
      </c>
      <c r="B3" s="34"/>
      <c r="C3" s="34"/>
    </row>
    <row r="4" spans="1:7" ht="18.75" x14ac:dyDescent="0.25">
      <c r="A4" s="33" t="s">
        <v>222</v>
      </c>
      <c r="B4" s="34"/>
      <c r="C4" s="34"/>
    </row>
    <row r="5" spans="1:7" s="1" customFormat="1" ht="32.25" customHeight="1" x14ac:dyDescent="0.2">
      <c r="A5" s="25" t="s">
        <v>0</v>
      </c>
      <c r="B5" s="8" t="s">
        <v>1</v>
      </c>
      <c r="C5" s="8" t="s">
        <v>223</v>
      </c>
      <c r="D5" s="26" t="s">
        <v>192</v>
      </c>
      <c r="E5" s="26" t="s">
        <v>193</v>
      </c>
      <c r="F5" s="26" t="s">
        <v>217</v>
      </c>
      <c r="G5" s="26" t="s">
        <v>218</v>
      </c>
    </row>
    <row r="6" spans="1:7" s="1" customFormat="1" ht="12.75" x14ac:dyDescent="0.2">
      <c r="A6" s="16">
        <v>1</v>
      </c>
      <c r="B6" s="18" t="s">
        <v>2</v>
      </c>
      <c r="C6" s="18"/>
      <c r="D6" s="11">
        <v>24</v>
      </c>
      <c r="E6" s="12">
        <v>82</v>
      </c>
      <c r="F6" s="20"/>
      <c r="G6" s="32">
        <f>F6*E6</f>
        <v>0</v>
      </c>
    </row>
    <row r="7" spans="1:7" s="1" customFormat="1" ht="25.5" x14ac:dyDescent="0.2">
      <c r="A7" s="16">
        <v>2</v>
      </c>
      <c r="B7" s="18" t="s">
        <v>3</v>
      </c>
      <c r="C7" s="18"/>
      <c r="D7" s="11">
        <v>1000</v>
      </c>
      <c r="E7" s="12">
        <v>8</v>
      </c>
      <c r="F7" s="20"/>
      <c r="G7" s="32">
        <f t="shared" ref="G7:G70" si="0">F7*E7</f>
        <v>0</v>
      </c>
    </row>
    <row r="8" spans="1:7" s="1" customFormat="1" ht="12.75" x14ac:dyDescent="0.2">
      <c r="A8" s="16">
        <v>3</v>
      </c>
      <c r="B8" s="17" t="s">
        <v>4</v>
      </c>
      <c r="C8" s="17"/>
      <c r="D8" s="11">
        <v>1</v>
      </c>
      <c r="E8" s="12">
        <v>10</v>
      </c>
      <c r="F8" s="20"/>
      <c r="G8" s="32">
        <f t="shared" si="0"/>
        <v>0</v>
      </c>
    </row>
    <row r="9" spans="1:7" s="1" customFormat="1" ht="12.75" x14ac:dyDescent="0.2">
      <c r="A9" s="16">
        <v>6</v>
      </c>
      <c r="B9" s="18" t="s">
        <v>5</v>
      </c>
      <c r="C9" s="18"/>
      <c r="D9" s="11">
        <v>1</v>
      </c>
      <c r="E9" s="12">
        <v>35</v>
      </c>
      <c r="F9" s="20"/>
      <c r="G9" s="32">
        <f t="shared" si="0"/>
        <v>0</v>
      </c>
    </row>
    <row r="10" spans="1:7" s="1" customFormat="1" ht="12.75" x14ac:dyDescent="0.2">
      <c r="A10" s="16">
        <v>7</v>
      </c>
      <c r="B10" s="17" t="s">
        <v>6</v>
      </c>
      <c r="C10" s="17"/>
      <c r="D10" s="11">
        <v>1</v>
      </c>
      <c r="E10" s="12">
        <v>50</v>
      </c>
      <c r="F10" s="20"/>
      <c r="G10" s="32">
        <f t="shared" si="0"/>
        <v>0</v>
      </c>
    </row>
    <row r="11" spans="1:7" s="1" customFormat="1" ht="12.75" x14ac:dyDescent="0.2">
      <c r="A11" s="16">
        <v>8</v>
      </c>
      <c r="B11" s="17" t="s">
        <v>7</v>
      </c>
      <c r="C11" s="17"/>
      <c r="D11" s="11">
        <v>1</v>
      </c>
      <c r="E11" s="12">
        <v>15</v>
      </c>
      <c r="F11" s="20"/>
      <c r="G11" s="32">
        <f t="shared" si="0"/>
        <v>0</v>
      </c>
    </row>
    <row r="12" spans="1:7" s="1" customFormat="1" ht="12.75" x14ac:dyDescent="0.2">
      <c r="A12" s="13">
        <v>8</v>
      </c>
      <c r="B12" s="14" t="s">
        <v>187</v>
      </c>
      <c r="C12" s="14"/>
      <c r="D12" s="15" t="s">
        <v>188</v>
      </c>
      <c r="E12" s="21">
        <v>100</v>
      </c>
      <c r="F12" s="20"/>
      <c r="G12" s="32">
        <f t="shared" si="0"/>
        <v>0</v>
      </c>
    </row>
    <row r="13" spans="1:7" s="1" customFormat="1" ht="12.75" x14ac:dyDescent="0.2">
      <c r="A13" s="16">
        <v>9</v>
      </c>
      <c r="B13" s="17" t="s">
        <v>8</v>
      </c>
      <c r="C13" s="17"/>
      <c r="D13" s="11">
        <v>1</v>
      </c>
      <c r="E13" s="12">
        <v>15</v>
      </c>
      <c r="F13" s="20"/>
      <c r="G13" s="32">
        <f t="shared" si="0"/>
        <v>0</v>
      </c>
    </row>
    <row r="14" spans="1:7" s="1" customFormat="1" ht="12.75" x14ac:dyDescent="0.2">
      <c r="A14" s="13">
        <v>9</v>
      </c>
      <c r="B14" s="14" t="s">
        <v>189</v>
      </c>
      <c r="C14" s="14"/>
      <c r="D14" s="15" t="s">
        <v>188</v>
      </c>
      <c r="E14" s="21">
        <v>150</v>
      </c>
      <c r="F14" s="20"/>
      <c r="G14" s="32">
        <f t="shared" si="0"/>
        <v>0</v>
      </c>
    </row>
    <row r="15" spans="1:7" s="1" customFormat="1" ht="12.75" x14ac:dyDescent="0.2">
      <c r="A15" s="13">
        <v>10</v>
      </c>
      <c r="B15" s="14" t="s">
        <v>190</v>
      </c>
      <c r="C15" s="14"/>
      <c r="D15" s="15" t="s">
        <v>191</v>
      </c>
      <c r="E15" s="21">
        <v>5</v>
      </c>
      <c r="F15" s="20"/>
      <c r="G15" s="32">
        <f t="shared" si="0"/>
        <v>0</v>
      </c>
    </row>
    <row r="16" spans="1:7" s="1" customFormat="1" ht="12.75" x14ac:dyDescent="0.2">
      <c r="A16" s="16">
        <v>11</v>
      </c>
      <c r="B16" s="17" t="s">
        <v>9</v>
      </c>
      <c r="C16" s="17"/>
      <c r="D16" s="11">
        <v>1</v>
      </c>
      <c r="E16" s="12">
        <v>10</v>
      </c>
      <c r="F16" s="20"/>
      <c r="G16" s="32">
        <f t="shared" si="0"/>
        <v>0</v>
      </c>
    </row>
    <row r="17" spans="1:7" s="1" customFormat="1" ht="12.75" x14ac:dyDescent="0.2">
      <c r="A17" s="16">
        <v>12</v>
      </c>
      <c r="B17" s="17" t="s">
        <v>10</v>
      </c>
      <c r="C17" s="17"/>
      <c r="D17" s="11">
        <v>1</v>
      </c>
      <c r="E17" s="12">
        <v>10</v>
      </c>
      <c r="F17" s="20"/>
      <c r="G17" s="32">
        <f t="shared" si="0"/>
        <v>0</v>
      </c>
    </row>
    <row r="18" spans="1:7" s="1" customFormat="1" ht="12.75" x14ac:dyDescent="0.2">
      <c r="A18" s="16">
        <v>13</v>
      </c>
      <c r="B18" s="17" t="s">
        <v>11</v>
      </c>
      <c r="C18" s="17"/>
      <c r="D18" s="11">
        <v>1</v>
      </c>
      <c r="E18" s="12">
        <v>10</v>
      </c>
      <c r="F18" s="20"/>
      <c r="G18" s="32">
        <f t="shared" si="0"/>
        <v>0</v>
      </c>
    </row>
    <row r="19" spans="1:7" s="1" customFormat="1" ht="12.75" x14ac:dyDescent="0.2">
      <c r="A19" s="16">
        <v>14</v>
      </c>
      <c r="B19" s="17" t="s">
        <v>12</v>
      </c>
      <c r="C19" s="17"/>
      <c r="D19" s="11">
        <v>1</v>
      </c>
      <c r="E19" s="12">
        <v>5</v>
      </c>
      <c r="F19" s="20"/>
      <c r="G19" s="32">
        <f t="shared" si="0"/>
        <v>0</v>
      </c>
    </row>
    <row r="20" spans="1:7" s="1" customFormat="1" ht="12.75" x14ac:dyDescent="0.2">
      <c r="A20" s="16">
        <v>16</v>
      </c>
      <c r="B20" s="17" t="s">
        <v>13</v>
      </c>
      <c r="C20" s="17"/>
      <c r="D20" s="11">
        <v>1</v>
      </c>
      <c r="E20" s="12">
        <v>1</v>
      </c>
      <c r="F20" s="20"/>
      <c r="G20" s="32">
        <f t="shared" si="0"/>
        <v>0</v>
      </c>
    </row>
    <row r="21" spans="1:7" s="1" customFormat="1" ht="12.75" x14ac:dyDescent="0.2">
      <c r="A21" s="16">
        <v>17</v>
      </c>
      <c r="B21" s="17" t="s">
        <v>14</v>
      </c>
      <c r="C21" s="17"/>
      <c r="D21" s="11">
        <v>1</v>
      </c>
      <c r="E21" s="12">
        <v>11</v>
      </c>
      <c r="F21" s="20"/>
      <c r="G21" s="32">
        <f t="shared" si="0"/>
        <v>0</v>
      </c>
    </row>
    <row r="22" spans="1:7" s="1" customFormat="1" ht="12.75" x14ac:dyDescent="0.2">
      <c r="A22" s="16">
        <v>20</v>
      </c>
      <c r="B22" s="17" t="s">
        <v>15</v>
      </c>
      <c r="C22" s="17"/>
      <c r="D22" s="11">
        <v>1</v>
      </c>
      <c r="E22" s="12">
        <v>10</v>
      </c>
      <c r="F22" s="20"/>
      <c r="G22" s="32">
        <f t="shared" si="0"/>
        <v>0</v>
      </c>
    </row>
    <row r="23" spans="1:7" s="1" customFormat="1" ht="12.75" x14ac:dyDescent="0.2">
      <c r="A23" s="16">
        <v>21</v>
      </c>
      <c r="B23" s="17" t="s">
        <v>16</v>
      </c>
      <c r="C23" s="17"/>
      <c r="D23" s="11">
        <v>1</v>
      </c>
      <c r="E23" s="12">
        <v>10</v>
      </c>
      <c r="F23" s="20"/>
      <c r="G23" s="32">
        <f t="shared" si="0"/>
        <v>0</v>
      </c>
    </row>
    <row r="24" spans="1:7" s="1" customFormat="1" ht="12.75" x14ac:dyDescent="0.2">
      <c r="A24" s="16">
        <v>22</v>
      </c>
      <c r="B24" s="17" t="s">
        <v>17</v>
      </c>
      <c r="C24" s="17"/>
      <c r="D24" s="11">
        <v>1</v>
      </c>
      <c r="E24" s="12">
        <v>10</v>
      </c>
      <c r="F24" s="20"/>
      <c r="G24" s="32">
        <f t="shared" si="0"/>
        <v>0</v>
      </c>
    </row>
    <row r="25" spans="1:7" s="1" customFormat="1" ht="12.75" x14ac:dyDescent="0.2">
      <c r="A25" s="16">
        <v>23</v>
      </c>
      <c r="B25" s="17" t="s">
        <v>18</v>
      </c>
      <c r="C25" s="17"/>
      <c r="D25" s="11">
        <v>1</v>
      </c>
      <c r="E25" s="12">
        <v>10</v>
      </c>
      <c r="F25" s="20"/>
      <c r="G25" s="32">
        <f t="shared" si="0"/>
        <v>0</v>
      </c>
    </row>
    <row r="26" spans="1:7" s="1" customFormat="1" ht="12.75" x14ac:dyDescent="0.2">
      <c r="A26" s="16">
        <v>25</v>
      </c>
      <c r="B26" s="17" t="s">
        <v>19</v>
      </c>
      <c r="C26" s="17"/>
      <c r="D26" s="11">
        <v>1</v>
      </c>
      <c r="E26" s="12">
        <v>4</v>
      </c>
      <c r="F26" s="20"/>
      <c r="G26" s="32">
        <f t="shared" si="0"/>
        <v>0</v>
      </c>
    </row>
    <row r="27" spans="1:7" s="1" customFormat="1" ht="12.75" x14ac:dyDescent="0.2">
      <c r="A27" s="16">
        <v>26</v>
      </c>
      <c r="B27" s="18" t="s">
        <v>20</v>
      </c>
      <c r="C27" s="18"/>
      <c r="D27" s="11">
        <v>1</v>
      </c>
      <c r="E27" s="12">
        <v>2</v>
      </c>
      <c r="F27" s="20"/>
      <c r="G27" s="32">
        <f t="shared" si="0"/>
        <v>0</v>
      </c>
    </row>
    <row r="28" spans="1:7" s="1" customFormat="1" ht="12.75" x14ac:dyDescent="0.2">
      <c r="A28" s="16">
        <v>42</v>
      </c>
      <c r="B28" s="18" t="s">
        <v>21</v>
      </c>
      <c r="C28" s="18"/>
      <c r="D28" s="11">
        <v>10</v>
      </c>
      <c r="E28" s="12">
        <v>1</v>
      </c>
      <c r="F28" s="20"/>
      <c r="G28" s="32">
        <f t="shared" si="0"/>
        <v>0</v>
      </c>
    </row>
    <row r="29" spans="1:7" s="1" customFormat="1" ht="25.5" x14ac:dyDescent="0.2">
      <c r="A29" s="16">
        <v>62</v>
      </c>
      <c r="B29" s="18" t="s">
        <v>22</v>
      </c>
      <c r="C29" s="18"/>
      <c r="D29" s="11">
        <v>1</v>
      </c>
      <c r="E29" s="12">
        <v>30</v>
      </c>
      <c r="F29" s="20"/>
      <c r="G29" s="32">
        <f t="shared" si="0"/>
        <v>0</v>
      </c>
    </row>
    <row r="30" spans="1:7" s="1" customFormat="1" ht="25.5" x14ac:dyDescent="0.2">
      <c r="A30" s="16">
        <v>63</v>
      </c>
      <c r="B30" s="18" t="s">
        <v>23</v>
      </c>
      <c r="C30" s="18"/>
      <c r="D30" s="11">
        <v>1</v>
      </c>
      <c r="E30" s="12">
        <v>3</v>
      </c>
      <c r="F30" s="20"/>
      <c r="G30" s="32">
        <f t="shared" si="0"/>
        <v>0</v>
      </c>
    </row>
    <row r="31" spans="1:7" s="1" customFormat="1" ht="12.75" x14ac:dyDescent="0.2">
      <c r="A31" s="16">
        <v>65</v>
      </c>
      <c r="B31" s="18" t="s">
        <v>199</v>
      </c>
      <c r="C31" s="18"/>
      <c r="D31" s="11">
        <v>1</v>
      </c>
      <c r="E31" s="12">
        <v>2</v>
      </c>
      <c r="F31" s="20"/>
      <c r="G31" s="32">
        <f t="shared" si="0"/>
        <v>0</v>
      </c>
    </row>
    <row r="32" spans="1:7" s="1" customFormat="1" ht="25.5" x14ac:dyDescent="0.2">
      <c r="A32" s="16">
        <v>66</v>
      </c>
      <c r="B32" s="18" t="s">
        <v>196</v>
      </c>
      <c r="C32" s="18"/>
      <c r="D32" s="11">
        <v>1</v>
      </c>
      <c r="E32" s="12">
        <v>1</v>
      </c>
      <c r="F32" s="20"/>
      <c r="G32" s="32">
        <f t="shared" si="0"/>
        <v>0</v>
      </c>
    </row>
    <row r="33" spans="1:7" s="1" customFormat="1" ht="25.5" x14ac:dyDescent="0.2">
      <c r="A33" s="16">
        <v>67</v>
      </c>
      <c r="B33" s="18" t="s">
        <v>197</v>
      </c>
      <c r="C33" s="18"/>
      <c r="D33" s="11">
        <v>1</v>
      </c>
      <c r="E33" s="12">
        <v>1</v>
      </c>
      <c r="F33" s="20"/>
      <c r="G33" s="32">
        <f t="shared" si="0"/>
        <v>0</v>
      </c>
    </row>
    <row r="34" spans="1:7" s="1" customFormat="1" ht="15.6" customHeight="1" x14ac:dyDescent="0.2">
      <c r="A34" s="16">
        <v>68</v>
      </c>
      <c r="B34" s="18" t="s">
        <v>198</v>
      </c>
      <c r="C34" s="18"/>
      <c r="D34" s="11">
        <v>1</v>
      </c>
      <c r="E34" s="12">
        <v>1</v>
      </c>
      <c r="F34" s="20"/>
      <c r="G34" s="32">
        <f t="shared" si="0"/>
        <v>0</v>
      </c>
    </row>
    <row r="35" spans="1:7" s="1" customFormat="1" ht="12.75" x14ac:dyDescent="0.2">
      <c r="A35" s="16">
        <v>69</v>
      </c>
      <c r="B35" s="17" t="s">
        <v>24</v>
      </c>
      <c r="C35" s="17"/>
      <c r="D35" s="11">
        <v>10</v>
      </c>
      <c r="E35" s="12">
        <v>1</v>
      </c>
      <c r="F35" s="20"/>
      <c r="G35" s="32">
        <f t="shared" si="0"/>
        <v>0</v>
      </c>
    </row>
    <row r="36" spans="1:7" s="1" customFormat="1" ht="12.75" x14ac:dyDescent="0.2">
      <c r="A36" s="16">
        <v>73</v>
      </c>
      <c r="B36" s="17" t="s">
        <v>25</v>
      </c>
      <c r="C36" s="17"/>
      <c r="D36" s="11">
        <v>1</v>
      </c>
      <c r="E36" s="12">
        <v>2</v>
      </c>
      <c r="F36" s="20"/>
      <c r="G36" s="32">
        <f t="shared" si="0"/>
        <v>0</v>
      </c>
    </row>
    <row r="37" spans="1:7" s="1" customFormat="1" ht="12.75" x14ac:dyDescent="0.2">
      <c r="A37" s="16">
        <v>79</v>
      </c>
      <c r="B37" s="17" t="s">
        <v>26</v>
      </c>
      <c r="C37" s="17"/>
      <c r="D37" s="11">
        <v>1000</v>
      </c>
      <c r="E37" s="12">
        <v>6</v>
      </c>
      <c r="F37" s="20"/>
      <c r="G37" s="32">
        <f t="shared" si="0"/>
        <v>0</v>
      </c>
    </row>
    <row r="38" spans="1:7" s="1" customFormat="1" ht="12.75" x14ac:dyDescent="0.2">
      <c r="A38" s="16">
        <v>80</v>
      </c>
      <c r="B38" s="17" t="s">
        <v>27</v>
      </c>
      <c r="C38" s="17"/>
      <c r="D38" s="11">
        <v>1000</v>
      </c>
      <c r="E38" s="12">
        <v>17</v>
      </c>
      <c r="F38" s="20"/>
      <c r="G38" s="32">
        <f t="shared" si="0"/>
        <v>0</v>
      </c>
    </row>
    <row r="39" spans="1:7" s="1" customFormat="1" ht="12.75" x14ac:dyDescent="0.2">
      <c r="A39" s="16">
        <v>81</v>
      </c>
      <c r="B39" s="17" t="s">
        <v>28</v>
      </c>
      <c r="C39" s="17"/>
      <c r="D39" s="11">
        <v>250</v>
      </c>
      <c r="E39" s="12">
        <v>7</v>
      </c>
      <c r="F39" s="20"/>
      <c r="G39" s="32">
        <f t="shared" si="0"/>
        <v>0</v>
      </c>
    </row>
    <row r="40" spans="1:7" s="1" customFormat="1" ht="12.75" x14ac:dyDescent="0.2">
      <c r="A40" s="16">
        <v>82</v>
      </c>
      <c r="B40" s="17" t="s">
        <v>29</v>
      </c>
      <c r="C40" s="17"/>
      <c r="D40" s="11">
        <v>100</v>
      </c>
      <c r="E40" s="12">
        <v>10</v>
      </c>
      <c r="F40" s="20"/>
      <c r="G40" s="32">
        <f t="shared" si="0"/>
        <v>0</v>
      </c>
    </row>
    <row r="41" spans="1:7" s="1" customFormat="1" ht="12.75" x14ac:dyDescent="0.2">
      <c r="A41" s="16">
        <v>83</v>
      </c>
      <c r="B41" s="17" t="s">
        <v>30</v>
      </c>
      <c r="C41" s="17"/>
      <c r="D41" s="11">
        <v>1</v>
      </c>
      <c r="E41" s="12">
        <v>100</v>
      </c>
      <c r="F41" s="20"/>
      <c r="G41" s="32">
        <f t="shared" si="0"/>
        <v>0</v>
      </c>
    </row>
    <row r="42" spans="1:7" s="1" customFormat="1" ht="12.75" x14ac:dyDescent="0.2">
      <c r="A42" s="16">
        <v>84</v>
      </c>
      <c r="B42" s="17" t="s">
        <v>31</v>
      </c>
      <c r="C42" s="17"/>
      <c r="D42" s="11">
        <v>1</v>
      </c>
      <c r="E42" s="12">
        <v>100</v>
      </c>
      <c r="F42" s="20"/>
      <c r="G42" s="32">
        <f t="shared" si="0"/>
        <v>0</v>
      </c>
    </row>
    <row r="43" spans="1:7" s="1" customFormat="1" ht="25.5" x14ac:dyDescent="0.2">
      <c r="A43" s="16">
        <v>85</v>
      </c>
      <c r="B43" s="18" t="s">
        <v>32</v>
      </c>
      <c r="C43" s="18"/>
      <c r="D43" s="11">
        <v>500</v>
      </c>
      <c r="E43" s="12">
        <v>1</v>
      </c>
      <c r="F43" s="20"/>
      <c r="G43" s="32">
        <f t="shared" si="0"/>
        <v>0</v>
      </c>
    </row>
    <row r="44" spans="1:7" s="1" customFormat="1" ht="12.75" x14ac:dyDescent="0.2">
      <c r="A44" s="16">
        <v>86</v>
      </c>
      <c r="B44" s="17" t="s">
        <v>33</v>
      </c>
      <c r="C44" s="17"/>
      <c r="D44" s="11">
        <v>1</v>
      </c>
      <c r="E44" s="12">
        <v>2</v>
      </c>
      <c r="F44" s="20"/>
      <c r="G44" s="32">
        <f t="shared" si="0"/>
        <v>0</v>
      </c>
    </row>
    <row r="45" spans="1:7" s="1" customFormat="1" ht="12.75" x14ac:dyDescent="0.2">
      <c r="A45" s="16">
        <v>87</v>
      </c>
      <c r="B45" s="17" t="s">
        <v>34</v>
      </c>
      <c r="C45" s="17"/>
      <c r="D45" s="11">
        <v>1</v>
      </c>
      <c r="E45" s="12">
        <v>2</v>
      </c>
      <c r="F45" s="20"/>
      <c r="G45" s="32">
        <f t="shared" si="0"/>
        <v>0</v>
      </c>
    </row>
    <row r="46" spans="1:7" s="1" customFormat="1" ht="12.75" x14ac:dyDescent="0.2">
      <c r="A46" s="16">
        <v>88</v>
      </c>
      <c r="B46" s="17" t="s">
        <v>35</v>
      </c>
      <c r="C46" s="17"/>
      <c r="D46" s="11">
        <v>1</v>
      </c>
      <c r="E46" s="12">
        <v>2</v>
      </c>
      <c r="F46" s="20"/>
      <c r="G46" s="32">
        <f t="shared" si="0"/>
        <v>0</v>
      </c>
    </row>
    <row r="47" spans="1:7" s="1" customFormat="1" ht="12.75" x14ac:dyDescent="0.2">
      <c r="A47" s="16">
        <v>89</v>
      </c>
      <c r="B47" s="17" t="s">
        <v>36</v>
      </c>
      <c r="C47" s="17"/>
      <c r="D47" s="11">
        <v>5</v>
      </c>
      <c r="E47" s="12">
        <v>1</v>
      </c>
      <c r="F47" s="20"/>
      <c r="G47" s="32">
        <f t="shared" si="0"/>
        <v>0</v>
      </c>
    </row>
    <row r="48" spans="1:7" s="1" customFormat="1" ht="12.75" x14ac:dyDescent="0.2">
      <c r="A48" s="16">
        <v>90</v>
      </c>
      <c r="B48" s="17" t="s">
        <v>37</v>
      </c>
      <c r="C48" s="17"/>
      <c r="D48" s="11">
        <v>1</v>
      </c>
      <c r="E48" s="12">
        <v>10</v>
      </c>
      <c r="F48" s="20"/>
      <c r="G48" s="32">
        <f t="shared" si="0"/>
        <v>0</v>
      </c>
    </row>
    <row r="49" spans="1:7" s="1" customFormat="1" ht="12.75" x14ac:dyDescent="0.2">
      <c r="A49" s="16">
        <v>91</v>
      </c>
      <c r="B49" s="17" t="s">
        <v>38</v>
      </c>
      <c r="C49" s="17"/>
      <c r="D49" s="11">
        <v>1</v>
      </c>
      <c r="E49" s="12">
        <v>10</v>
      </c>
      <c r="F49" s="20"/>
      <c r="G49" s="32">
        <f t="shared" si="0"/>
        <v>0</v>
      </c>
    </row>
    <row r="50" spans="1:7" s="1" customFormat="1" ht="25.5" x14ac:dyDescent="0.2">
      <c r="A50" s="16">
        <v>92</v>
      </c>
      <c r="B50" s="18" t="s">
        <v>39</v>
      </c>
      <c r="C50" s="18"/>
      <c r="D50" s="11">
        <v>1</v>
      </c>
      <c r="E50" s="12">
        <v>10</v>
      </c>
      <c r="F50" s="20"/>
      <c r="G50" s="32">
        <f t="shared" si="0"/>
        <v>0</v>
      </c>
    </row>
    <row r="51" spans="1:7" s="1" customFormat="1" ht="12.75" x14ac:dyDescent="0.2">
      <c r="A51" s="16">
        <v>93</v>
      </c>
      <c r="B51" s="17" t="s">
        <v>40</v>
      </c>
      <c r="C51" s="17"/>
      <c r="D51" s="11">
        <v>1</v>
      </c>
      <c r="E51" s="12">
        <v>4</v>
      </c>
      <c r="F51" s="20"/>
      <c r="G51" s="32">
        <f t="shared" si="0"/>
        <v>0</v>
      </c>
    </row>
    <row r="52" spans="1:7" s="1" customFormat="1" ht="12.75" x14ac:dyDescent="0.2">
      <c r="A52" s="16">
        <v>94</v>
      </c>
      <c r="B52" s="17" t="s">
        <v>41</v>
      </c>
      <c r="C52" s="17"/>
      <c r="D52" s="11">
        <v>1</v>
      </c>
      <c r="E52" s="12">
        <v>9</v>
      </c>
      <c r="F52" s="20"/>
      <c r="G52" s="32">
        <f t="shared" si="0"/>
        <v>0</v>
      </c>
    </row>
    <row r="53" spans="1:7" s="1" customFormat="1" ht="12.75" x14ac:dyDescent="0.2">
      <c r="A53" s="16">
        <v>95</v>
      </c>
      <c r="B53" s="17" t="s">
        <v>42</v>
      </c>
      <c r="C53" s="17"/>
      <c r="D53" s="11">
        <v>250</v>
      </c>
      <c r="E53" s="12">
        <v>10</v>
      </c>
      <c r="F53" s="20"/>
      <c r="G53" s="32">
        <f t="shared" si="0"/>
        <v>0</v>
      </c>
    </row>
    <row r="54" spans="1:7" s="1" customFormat="1" ht="12.75" x14ac:dyDescent="0.2">
      <c r="A54" s="16">
        <v>96</v>
      </c>
      <c r="B54" s="17" t="s">
        <v>43</v>
      </c>
      <c r="C54" s="17"/>
      <c r="D54" s="11">
        <v>1</v>
      </c>
      <c r="E54" s="12">
        <v>5</v>
      </c>
      <c r="F54" s="20"/>
      <c r="G54" s="32">
        <f t="shared" si="0"/>
        <v>0</v>
      </c>
    </row>
    <row r="55" spans="1:7" s="1" customFormat="1" ht="12.75" x14ac:dyDescent="0.2">
      <c r="A55" s="16">
        <v>97</v>
      </c>
      <c r="B55" s="17" t="s">
        <v>44</v>
      </c>
      <c r="C55" s="17"/>
      <c r="D55" s="11">
        <v>24</v>
      </c>
      <c r="E55" s="12">
        <v>1</v>
      </c>
      <c r="F55" s="20"/>
      <c r="G55" s="32">
        <f t="shared" si="0"/>
        <v>0</v>
      </c>
    </row>
    <row r="56" spans="1:7" s="1" customFormat="1" ht="12.75" x14ac:dyDescent="0.2">
      <c r="A56" s="16">
        <v>98</v>
      </c>
      <c r="B56" s="17" t="s">
        <v>45</v>
      </c>
      <c r="C56" s="17"/>
      <c r="D56" s="11">
        <v>10</v>
      </c>
      <c r="E56" s="12">
        <v>1</v>
      </c>
      <c r="F56" s="20"/>
      <c r="G56" s="32">
        <f t="shared" si="0"/>
        <v>0</v>
      </c>
    </row>
    <row r="57" spans="1:7" s="1" customFormat="1" ht="12.75" x14ac:dyDescent="0.2">
      <c r="A57" s="16">
        <v>100</v>
      </c>
      <c r="B57" s="17" t="s">
        <v>46</v>
      </c>
      <c r="C57" s="17"/>
      <c r="D57" s="11" t="s">
        <v>47</v>
      </c>
      <c r="E57" s="12">
        <v>10</v>
      </c>
      <c r="F57" s="20"/>
      <c r="G57" s="32">
        <f t="shared" si="0"/>
        <v>0</v>
      </c>
    </row>
    <row r="58" spans="1:7" s="1" customFormat="1" ht="12.75" x14ac:dyDescent="0.2">
      <c r="A58" s="16">
        <v>101</v>
      </c>
      <c r="B58" s="18" t="s">
        <v>48</v>
      </c>
      <c r="C58" s="18"/>
      <c r="D58" s="11">
        <v>1</v>
      </c>
      <c r="E58" s="12">
        <v>2</v>
      </c>
      <c r="F58" s="20"/>
      <c r="G58" s="32">
        <f t="shared" si="0"/>
        <v>0</v>
      </c>
    </row>
    <row r="59" spans="1:7" s="1" customFormat="1" ht="12.75" x14ac:dyDescent="0.2">
      <c r="A59" s="16">
        <v>102</v>
      </c>
      <c r="B59" s="18" t="s">
        <v>49</v>
      </c>
      <c r="C59" s="18"/>
      <c r="D59" s="11">
        <v>1</v>
      </c>
      <c r="E59" s="12">
        <v>5</v>
      </c>
      <c r="F59" s="20"/>
      <c r="G59" s="32">
        <f t="shared" si="0"/>
        <v>0</v>
      </c>
    </row>
    <row r="60" spans="1:7" s="1" customFormat="1" ht="25.5" x14ac:dyDescent="0.2">
      <c r="A60" s="16">
        <v>103</v>
      </c>
      <c r="B60" s="18" t="s">
        <v>50</v>
      </c>
      <c r="C60" s="18"/>
      <c r="D60" s="11">
        <v>100</v>
      </c>
      <c r="E60" s="12">
        <v>30</v>
      </c>
      <c r="F60" s="20"/>
      <c r="G60" s="32">
        <f t="shared" si="0"/>
        <v>0</v>
      </c>
    </row>
    <row r="61" spans="1:7" s="1" customFormat="1" ht="25.5" x14ac:dyDescent="0.2">
      <c r="A61" s="16">
        <v>104</v>
      </c>
      <c r="B61" s="18" t="s">
        <v>51</v>
      </c>
      <c r="C61" s="18"/>
      <c r="D61" s="11">
        <v>100</v>
      </c>
      <c r="E61" s="12">
        <v>25</v>
      </c>
      <c r="F61" s="20"/>
      <c r="G61" s="32">
        <f t="shared" si="0"/>
        <v>0</v>
      </c>
    </row>
    <row r="62" spans="1:7" s="1" customFormat="1" ht="25.5" x14ac:dyDescent="0.2">
      <c r="A62" s="16">
        <v>105</v>
      </c>
      <c r="B62" s="18" t="s">
        <v>52</v>
      </c>
      <c r="C62" s="18"/>
      <c r="D62" s="11">
        <v>100</v>
      </c>
      <c r="E62" s="12">
        <v>26</v>
      </c>
      <c r="F62" s="20"/>
      <c r="G62" s="32">
        <f t="shared" si="0"/>
        <v>0</v>
      </c>
    </row>
    <row r="63" spans="1:7" s="1" customFormat="1" ht="25.5" x14ac:dyDescent="0.2">
      <c r="A63" s="16">
        <v>106</v>
      </c>
      <c r="B63" s="18" t="s">
        <v>53</v>
      </c>
      <c r="C63" s="18"/>
      <c r="D63" s="11">
        <v>90</v>
      </c>
      <c r="E63" s="12">
        <v>21</v>
      </c>
      <c r="F63" s="20"/>
      <c r="G63" s="32">
        <f t="shared" si="0"/>
        <v>0</v>
      </c>
    </row>
    <row r="64" spans="1:7" s="1" customFormat="1" ht="12.75" x14ac:dyDescent="0.2">
      <c r="A64" s="16">
        <v>115</v>
      </c>
      <c r="B64" s="17" t="s">
        <v>54</v>
      </c>
      <c r="C64" s="17"/>
      <c r="D64" s="11">
        <v>100</v>
      </c>
      <c r="E64" s="12">
        <v>100</v>
      </c>
      <c r="F64" s="20"/>
      <c r="G64" s="32">
        <f t="shared" si="0"/>
        <v>0</v>
      </c>
    </row>
    <row r="65" spans="1:7" s="1" customFormat="1" ht="12.75" x14ac:dyDescent="0.2">
      <c r="A65" s="16">
        <v>116</v>
      </c>
      <c r="B65" s="17" t="s">
        <v>55</v>
      </c>
      <c r="C65" s="17"/>
      <c r="D65" s="11">
        <v>1</v>
      </c>
      <c r="E65" s="12">
        <v>50</v>
      </c>
      <c r="F65" s="20"/>
      <c r="G65" s="32">
        <f t="shared" si="0"/>
        <v>0</v>
      </c>
    </row>
    <row r="66" spans="1:7" s="1" customFormat="1" ht="12.75" x14ac:dyDescent="0.2">
      <c r="A66" s="16">
        <v>118</v>
      </c>
      <c r="B66" s="17" t="s">
        <v>56</v>
      </c>
      <c r="C66" s="17"/>
      <c r="D66" s="11">
        <v>500</v>
      </c>
      <c r="E66" s="12">
        <v>2</v>
      </c>
      <c r="F66" s="20"/>
      <c r="G66" s="32">
        <f t="shared" si="0"/>
        <v>0</v>
      </c>
    </row>
    <row r="67" spans="1:7" s="1" customFormat="1" ht="12.75" x14ac:dyDescent="0.2">
      <c r="A67" s="16">
        <v>120</v>
      </c>
      <c r="B67" s="17" t="s">
        <v>57</v>
      </c>
      <c r="C67" s="17"/>
      <c r="D67" s="11">
        <v>1</v>
      </c>
      <c r="E67" s="12">
        <v>15</v>
      </c>
      <c r="F67" s="20"/>
      <c r="G67" s="32">
        <f t="shared" si="0"/>
        <v>0</v>
      </c>
    </row>
    <row r="68" spans="1:7" s="1" customFormat="1" ht="12.75" x14ac:dyDescent="0.2">
      <c r="A68" s="16">
        <v>121</v>
      </c>
      <c r="B68" s="17" t="s">
        <v>58</v>
      </c>
      <c r="C68" s="17"/>
      <c r="D68" s="11">
        <v>1</v>
      </c>
      <c r="E68" s="12">
        <v>17</v>
      </c>
      <c r="F68" s="20"/>
      <c r="G68" s="32">
        <f t="shared" si="0"/>
        <v>0</v>
      </c>
    </row>
    <row r="69" spans="1:7" s="1" customFormat="1" ht="12.75" x14ac:dyDescent="0.2">
      <c r="A69" s="16">
        <v>122</v>
      </c>
      <c r="B69" s="17" t="s">
        <v>59</v>
      </c>
      <c r="C69" s="17"/>
      <c r="D69" s="11">
        <v>1</v>
      </c>
      <c r="E69" s="12">
        <v>3</v>
      </c>
      <c r="F69" s="20"/>
      <c r="G69" s="32">
        <f t="shared" si="0"/>
        <v>0</v>
      </c>
    </row>
    <row r="70" spans="1:7" s="1" customFormat="1" ht="12.75" x14ac:dyDescent="0.2">
      <c r="A70" s="16">
        <v>123</v>
      </c>
      <c r="B70" s="17" t="s">
        <v>60</v>
      </c>
      <c r="C70" s="17"/>
      <c r="D70" s="11">
        <v>12</v>
      </c>
      <c r="E70" s="12">
        <v>4</v>
      </c>
      <c r="F70" s="20"/>
      <c r="G70" s="32">
        <f t="shared" si="0"/>
        <v>0</v>
      </c>
    </row>
    <row r="71" spans="1:7" s="1" customFormat="1" ht="12.75" x14ac:dyDescent="0.2">
      <c r="A71" s="16">
        <v>124</v>
      </c>
      <c r="B71" s="17" t="s">
        <v>61</v>
      </c>
      <c r="C71" s="17"/>
      <c r="D71" s="11">
        <v>12</v>
      </c>
      <c r="E71" s="12">
        <v>4</v>
      </c>
      <c r="F71" s="20"/>
      <c r="G71" s="32">
        <f t="shared" ref="G71:G134" si="1">F71*E71</f>
        <v>0</v>
      </c>
    </row>
    <row r="72" spans="1:7" s="1" customFormat="1" ht="12.75" x14ac:dyDescent="0.2">
      <c r="A72" s="16">
        <v>126</v>
      </c>
      <c r="B72" s="17" t="s">
        <v>62</v>
      </c>
      <c r="C72" s="17"/>
      <c r="D72" s="11">
        <v>1</v>
      </c>
      <c r="E72" s="12">
        <v>5</v>
      </c>
      <c r="F72" s="20"/>
      <c r="G72" s="32">
        <f t="shared" si="1"/>
        <v>0</v>
      </c>
    </row>
    <row r="73" spans="1:7" s="1" customFormat="1" ht="12.75" x14ac:dyDescent="0.2">
      <c r="A73" s="16">
        <v>128</v>
      </c>
      <c r="B73" s="17" t="s">
        <v>63</v>
      </c>
      <c r="C73" s="17"/>
      <c r="D73" s="11">
        <v>500</v>
      </c>
      <c r="E73" s="12">
        <v>100</v>
      </c>
      <c r="F73" s="20"/>
      <c r="G73" s="32">
        <f t="shared" si="1"/>
        <v>0</v>
      </c>
    </row>
    <row r="74" spans="1:7" s="1" customFormat="1" ht="25.5" x14ac:dyDescent="0.2">
      <c r="A74" s="16">
        <v>129</v>
      </c>
      <c r="B74" s="18" t="s">
        <v>64</v>
      </c>
      <c r="C74" s="18"/>
      <c r="D74" s="11">
        <v>500</v>
      </c>
      <c r="E74" s="12">
        <v>50</v>
      </c>
      <c r="F74" s="20"/>
      <c r="G74" s="32">
        <f t="shared" si="1"/>
        <v>0</v>
      </c>
    </row>
    <row r="75" spans="1:7" s="1" customFormat="1" ht="12.75" x14ac:dyDescent="0.2">
      <c r="A75" s="16">
        <v>138</v>
      </c>
      <c r="B75" s="17" t="s">
        <v>65</v>
      </c>
      <c r="C75" s="17"/>
      <c r="D75" s="11">
        <v>1</v>
      </c>
      <c r="E75" s="12">
        <v>20</v>
      </c>
      <c r="F75" s="20"/>
      <c r="G75" s="32">
        <f t="shared" si="1"/>
        <v>0</v>
      </c>
    </row>
    <row r="76" spans="1:7" s="1" customFormat="1" ht="12.75" x14ac:dyDescent="0.2">
      <c r="A76" s="16">
        <v>139</v>
      </c>
      <c r="B76" s="17" t="s">
        <v>66</v>
      </c>
      <c r="C76" s="17"/>
      <c r="D76" s="11">
        <v>48</v>
      </c>
      <c r="E76" s="12">
        <v>20</v>
      </c>
      <c r="F76" s="20"/>
      <c r="G76" s="32">
        <f t="shared" si="1"/>
        <v>0</v>
      </c>
    </row>
    <row r="77" spans="1:7" s="1" customFormat="1" ht="12.75" x14ac:dyDescent="0.2">
      <c r="A77" s="16">
        <v>140</v>
      </c>
      <c r="B77" s="17" t="s">
        <v>67</v>
      </c>
      <c r="C77" s="17"/>
      <c r="D77" s="11">
        <v>24</v>
      </c>
      <c r="E77" s="12">
        <v>5</v>
      </c>
      <c r="F77" s="20"/>
      <c r="G77" s="32">
        <f t="shared" si="1"/>
        <v>0</v>
      </c>
    </row>
    <row r="78" spans="1:7" x14ac:dyDescent="0.25">
      <c r="A78" s="16">
        <v>141</v>
      </c>
      <c r="B78" s="18" t="s">
        <v>68</v>
      </c>
      <c r="C78" s="18"/>
      <c r="D78" s="11">
        <v>1000</v>
      </c>
      <c r="E78" s="12">
        <v>6</v>
      </c>
      <c r="F78" s="20"/>
      <c r="G78" s="32">
        <f t="shared" si="1"/>
        <v>0</v>
      </c>
    </row>
    <row r="79" spans="1:7" ht="25.5" x14ac:dyDescent="0.25">
      <c r="A79" s="16">
        <v>147</v>
      </c>
      <c r="B79" s="18" t="s">
        <v>69</v>
      </c>
      <c r="C79" s="18"/>
      <c r="D79" s="11">
        <v>1</v>
      </c>
      <c r="E79" s="12">
        <v>10</v>
      </c>
      <c r="F79" s="20"/>
      <c r="G79" s="32">
        <f t="shared" si="1"/>
        <v>0</v>
      </c>
    </row>
    <row r="80" spans="1:7" x14ac:dyDescent="0.25">
      <c r="A80" s="16">
        <v>147</v>
      </c>
      <c r="B80" s="17" t="s">
        <v>127</v>
      </c>
      <c r="C80" s="17"/>
      <c r="D80" s="11">
        <v>1</v>
      </c>
      <c r="E80" s="12">
        <v>200</v>
      </c>
      <c r="F80" s="20"/>
      <c r="G80" s="32">
        <f t="shared" si="1"/>
        <v>0</v>
      </c>
    </row>
    <row r="81" spans="1:7" x14ac:dyDescent="0.25">
      <c r="A81" s="16">
        <v>148</v>
      </c>
      <c r="B81" s="17" t="s">
        <v>70</v>
      </c>
      <c r="C81" s="17"/>
      <c r="D81" s="11">
        <v>1</v>
      </c>
      <c r="E81" s="12">
        <v>5</v>
      </c>
      <c r="F81" s="20"/>
      <c r="G81" s="32">
        <f t="shared" si="1"/>
        <v>0</v>
      </c>
    </row>
    <row r="82" spans="1:7" x14ac:dyDescent="0.25">
      <c r="A82" s="16">
        <v>148</v>
      </c>
      <c r="B82" s="17" t="s">
        <v>128</v>
      </c>
      <c r="C82" s="17"/>
      <c r="D82" s="11">
        <v>1</v>
      </c>
      <c r="E82" s="12">
        <v>5</v>
      </c>
      <c r="F82" s="20"/>
      <c r="G82" s="32">
        <f t="shared" si="1"/>
        <v>0</v>
      </c>
    </row>
    <row r="83" spans="1:7" x14ac:dyDescent="0.25">
      <c r="A83" s="16">
        <v>149</v>
      </c>
      <c r="B83" s="19" t="s">
        <v>129</v>
      </c>
      <c r="C83" s="19"/>
      <c r="D83" s="11">
        <v>1</v>
      </c>
      <c r="E83" s="12">
        <v>1</v>
      </c>
      <c r="F83" s="20"/>
      <c r="G83" s="32">
        <f t="shared" si="1"/>
        <v>0</v>
      </c>
    </row>
    <row r="84" spans="1:7" x14ac:dyDescent="0.25">
      <c r="A84" s="16">
        <v>150</v>
      </c>
      <c r="B84" s="19" t="s">
        <v>130</v>
      </c>
      <c r="C84" s="19"/>
      <c r="D84" s="11">
        <v>1</v>
      </c>
      <c r="E84" s="12">
        <v>2</v>
      </c>
      <c r="F84" s="20"/>
      <c r="G84" s="32">
        <f t="shared" si="1"/>
        <v>0</v>
      </c>
    </row>
    <row r="85" spans="1:7" x14ac:dyDescent="0.25">
      <c r="A85" s="16">
        <v>151</v>
      </c>
      <c r="B85" s="17" t="s">
        <v>71</v>
      </c>
      <c r="C85" s="17"/>
      <c r="D85" s="11">
        <v>1</v>
      </c>
      <c r="E85" s="12">
        <v>3</v>
      </c>
      <c r="F85" s="20"/>
      <c r="G85" s="32">
        <f t="shared" si="1"/>
        <v>0</v>
      </c>
    </row>
    <row r="86" spans="1:7" x14ac:dyDescent="0.25">
      <c r="A86" s="16">
        <v>151</v>
      </c>
      <c r="B86" s="17" t="s">
        <v>131</v>
      </c>
      <c r="C86" s="17"/>
      <c r="D86" s="11">
        <v>1</v>
      </c>
      <c r="E86" s="12">
        <v>1</v>
      </c>
      <c r="F86" s="20"/>
      <c r="G86" s="32">
        <f t="shared" si="1"/>
        <v>0</v>
      </c>
    </row>
    <row r="87" spans="1:7" x14ac:dyDescent="0.25">
      <c r="A87" s="16">
        <v>152</v>
      </c>
      <c r="B87" s="19" t="s">
        <v>72</v>
      </c>
      <c r="C87" s="19"/>
      <c r="D87" s="11">
        <v>1</v>
      </c>
      <c r="E87" s="12">
        <v>3</v>
      </c>
      <c r="F87" s="20"/>
      <c r="G87" s="32">
        <f t="shared" si="1"/>
        <v>0</v>
      </c>
    </row>
    <row r="88" spans="1:7" x14ac:dyDescent="0.25">
      <c r="A88" s="16">
        <v>152</v>
      </c>
      <c r="B88" s="19" t="s">
        <v>132</v>
      </c>
      <c r="C88" s="19"/>
      <c r="D88" s="11">
        <v>1</v>
      </c>
      <c r="E88" s="12">
        <v>1</v>
      </c>
      <c r="F88" s="20"/>
      <c r="G88" s="32">
        <f t="shared" si="1"/>
        <v>0</v>
      </c>
    </row>
    <row r="89" spans="1:7" x14ac:dyDescent="0.25">
      <c r="A89" s="16">
        <v>153</v>
      </c>
      <c r="B89" s="19" t="s">
        <v>73</v>
      </c>
      <c r="C89" s="19"/>
      <c r="D89" s="11">
        <v>1</v>
      </c>
      <c r="E89" s="12">
        <v>5</v>
      </c>
      <c r="F89" s="20"/>
      <c r="G89" s="32">
        <f t="shared" si="1"/>
        <v>0</v>
      </c>
    </row>
    <row r="90" spans="1:7" x14ac:dyDescent="0.25">
      <c r="A90" s="16">
        <v>153</v>
      </c>
      <c r="B90" s="19" t="s">
        <v>133</v>
      </c>
      <c r="C90" s="19"/>
      <c r="D90" s="11">
        <v>1</v>
      </c>
      <c r="E90" s="12">
        <v>2</v>
      </c>
      <c r="F90" s="20"/>
      <c r="G90" s="32">
        <f t="shared" si="1"/>
        <v>0</v>
      </c>
    </row>
    <row r="91" spans="1:7" x14ac:dyDescent="0.25">
      <c r="A91" s="16">
        <v>154</v>
      </c>
      <c r="B91" s="19" t="s">
        <v>74</v>
      </c>
      <c r="C91" s="19"/>
      <c r="D91" s="11">
        <v>1</v>
      </c>
      <c r="E91" s="12">
        <v>8</v>
      </c>
      <c r="F91" s="20"/>
      <c r="G91" s="32">
        <f t="shared" si="1"/>
        <v>0</v>
      </c>
    </row>
    <row r="92" spans="1:7" x14ac:dyDescent="0.25">
      <c r="A92" s="16">
        <v>154</v>
      </c>
      <c r="B92" s="17" t="s">
        <v>134</v>
      </c>
      <c r="C92" s="17"/>
      <c r="D92" s="11">
        <v>1</v>
      </c>
      <c r="E92" s="12">
        <v>2</v>
      </c>
      <c r="F92" s="20"/>
      <c r="G92" s="32">
        <f t="shared" si="1"/>
        <v>0</v>
      </c>
    </row>
    <row r="93" spans="1:7" x14ac:dyDescent="0.25">
      <c r="A93" s="16">
        <v>155</v>
      </c>
      <c r="B93" s="17" t="s">
        <v>75</v>
      </c>
      <c r="C93" s="17"/>
      <c r="D93" s="11">
        <v>10</v>
      </c>
      <c r="E93" s="12">
        <v>6</v>
      </c>
      <c r="F93" s="20"/>
      <c r="G93" s="32">
        <f t="shared" si="1"/>
        <v>0</v>
      </c>
    </row>
    <row r="94" spans="1:7" x14ac:dyDescent="0.25">
      <c r="A94" s="16">
        <v>155</v>
      </c>
      <c r="B94" s="17" t="s">
        <v>135</v>
      </c>
      <c r="C94" s="17"/>
      <c r="D94" s="11">
        <v>1</v>
      </c>
      <c r="E94" s="12">
        <v>4</v>
      </c>
      <c r="F94" s="20"/>
      <c r="G94" s="32">
        <f t="shared" si="1"/>
        <v>0</v>
      </c>
    </row>
    <row r="95" spans="1:7" x14ac:dyDescent="0.25">
      <c r="A95" s="16">
        <v>156</v>
      </c>
      <c r="B95" s="17" t="s">
        <v>76</v>
      </c>
      <c r="C95" s="17"/>
      <c r="D95" s="11">
        <v>1</v>
      </c>
      <c r="E95" s="12">
        <v>7</v>
      </c>
      <c r="F95" s="20"/>
      <c r="G95" s="32">
        <f t="shared" si="1"/>
        <v>0</v>
      </c>
    </row>
    <row r="96" spans="1:7" x14ac:dyDescent="0.25">
      <c r="A96" s="16">
        <v>156</v>
      </c>
      <c r="B96" s="17" t="s">
        <v>136</v>
      </c>
      <c r="C96" s="17"/>
      <c r="D96" s="11">
        <v>50</v>
      </c>
      <c r="E96" s="12">
        <v>1</v>
      </c>
      <c r="F96" s="20"/>
      <c r="G96" s="32">
        <f t="shared" si="1"/>
        <v>0</v>
      </c>
    </row>
    <row r="97" spans="1:7" x14ac:dyDescent="0.25">
      <c r="A97" s="16">
        <v>157</v>
      </c>
      <c r="B97" s="17" t="s">
        <v>77</v>
      </c>
      <c r="C97" s="17"/>
      <c r="D97" s="11">
        <v>1</v>
      </c>
      <c r="E97" s="12">
        <v>7</v>
      </c>
      <c r="F97" s="20"/>
      <c r="G97" s="32">
        <f t="shared" si="1"/>
        <v>0</v>
      </c>
    </row>
    <row r="98" spans="1:7" x14ac:dyDescent="0.25">
      <c r="A98" s="16">
        <v>157</v>
      </c>
      <c r="B98" s="17" t="s">
        <v>137</v>
      </c>
      <c r="C98" s="17"/>
      <c r="D98" s="11">
        <v>960</v>
      </c>
      <c r="E98" s="12">
        <v>20</v>
      </c>
      <c r="F98" s="20"/>
      <c r="G98" s="32">
        <f t="shared" si="1"/>
        <v>0</v>
      </c>
    </row>
    <row r="99" spans="1:7" x14ac:dyDescent="0.25">
      <c r="A99" s="16">
        <v>158</v>
      </c>
      <c r="B99" s="17" t="s">
        <v>78</v>
      </c>
      <c r="C99" s="17"/>
      <c r="D99" s="11">
        <v>1</v>
      </c>
      <c r="E99" s="12">
        <v>3</v>
      </c>
      <c r="F99" s="20"/>
      <c r="G99" s="32">
        <f t="shared" si="1"/>
        <v>0</v>
      </c>
    </row>
    <row r="100" spans="1:7" x14ac:dyDescent="0.25">
      <c r="A100" s="16">
        <v>158</v>
      </c>
      <c r="B100" s="17" t="s">
        <v>138</v>
      </c>
      <c r="C100" s="17"/>
      <c r="D100" s="11">
        <v>50</v>
      </c>
      <c r="E100" s="12">
        <v>1</v>
      </c>
      <c r="F100" s="20"/>
      <c r="G100" s="32">
        <f t="shared" si="1"/>
        <v>0</v>
      </c>
    </row>
    <row r="101" spans="1:7" x14ac:dyDescent="0.25">
      <c r="A101" s="16">
        <v>159</v>
      </c>
      <c r="B101" s="17" t="s">
        <v>79</v>
      </c>
      <c r="C101" s="17"/>
      <c r="D101" s="11">
        <v>1</v>
      </c>
      <c r="E101" s="12">
        <v>3</v>
      </c>
      <c r="F101" s="20"/>
      <c r="G101" s="32">
        <f t="shared" si="1"/>
        <v>0</v>
      </c>
    </row>
    <row r="102" spans="1:7" x14ac:dyDescent="0.25">
      <c r="A102" s="16">
        <v>159</v>
      </c>
      <c r="B102" s="17" t="s">
        <v>139</v>
      </c>
      <c r="C102" s="17"/>
      <c r="D102" s="11">
        <v>50</v>
      </c>
      <c r="E102" s="12">
        <v>46</v>
      </c>
      <c r="F102" s="20"/>
      <c r="G102" s="32">
        <f t="shared" si="1"/>
        <v>0</v>
      </c>
    </row>
    <row r="103" spans="1:7" x14ac:dyDescent="0.25">
      <c r="A103" s="16">
        <v>160</v>
      </c>
      <c r="B103" s="17" t="s">
        <v>80</v>
      </c>
      <c r="C103" s="17"/>
      <c r="D103" s="11">
        <v>1</v>
      </c>
      <c r="E103" s="12">
        <v>11</v>
      </c>
      <c r="F103" s="20"/>
      <c r="G103" s="32">
        <f t="shared" si="1"/>
        <v>0</v>
      </c>
    </row>
    <row r="104" spans="1:7" x14ac:dyDescent="0.25">
      <c r="A104" s="16">
        <v>160</v>
      </c>
      <c r="B104" s="17" t="s">
        <v>140</v>
      </c>
      <c r="C104" s="17"/>
      <c r="D104" s="11">
        <v>960</v>
      </c>
      <c r="E104" s="12">
        <v>10</v>
      </c>
      <c r="F104" s="20"/>
      <c r="G104" s="32">
        <f t="shared" si="1"/>
        <v>0</v>
      </c>
    </row>
    <row r="105" spans="1:7" x14ac:dyDescent="0.25">
      <c r="A105" s="16">
        <v>161</v>
      </c>
      <c r="B105" s="17" t="s">
        <v>81</v>
      </c>
      <c r="C105" s="17"/>
      <c r="D105" s="11">
        <v>1</v>
      </c>
      <c r="E105" s="12">
        <v>3</v>
      </c>
      <c r="F105" s="20"/>
      <c r="G105" s="32">
        <f t="shared" si="1"/>
        <v>0</v>
      </c>
    </row>
    <row r="106" spans="1:7" x14ac:dyDescent="0.25">
      <c r="A106" s="16">
        <v>162</v>
      </c>
      <c r="B106" s="17" t="s">
        <v>82</v>
      </c>
      <c r="C106" s="17"/>
      <c r="D106" s="11">
        <v>1</v>
      </c>
      <c r="E106" s="12">
        <v>3</v>
      </c>
      <c r="F106" s="20"/>
      <c r="G106" s="32">
        <f t="shared" si="1"/>
        <v>0</v>
      </c>
    </row>
    <row r="107" spans="1:7" x14ac:dyDescent="0.25">
      <c r="A107" s="16">
        <v>163</v>
      </c>
      <c r="B107" s="17" t="s">
        <v>83</v>
      </c>
      <c r="C107" s="17"/>
      <c r="D107" s="11">
        <v>1</v>
      </c>
      <c r="E107" s="12">
        <v>5</v>
      </c>
      <c r="F107" s="20"/>
      <c r="G107" s="32">
        <f t="shared" si="1"/>
        <v>0</v>
      </c>
    </row>
    <row r="108" spans="1:7" x14ac:dyDescent="0.25">
      <c r="A108" s="16">
        <v>164</v>
      </c>
      <c r="B108" s="17" t="s">
        <v>84</v>
      </c>
      <c r="C108" s="17"/>
      <c r="D108" s="11">
        <v>1</v>
      </c>
      <c r="E108" s="12">
        <v>5</v>
      </c>
      <c r="F108" s="20"/>
      <c r="G108" s="32">
        <f t="shared" si="1"/>
        <v>0</v>
      </c>
    </row>
    <row r="109" spans="1:7" x14ac:dyDescent="0.25">
      <c r="A109" s="16">
        <v>165</v>
      </c>
      <c r="B109" s="17" t="s">
        <v>85</v>
      </c>
      <c r="C109" s="17"/>
      <c r="D109" s="11">
        <v>1</v>
      </c>
      <c r="E109" s="12">
        <v>5</v>
      </c>
      <c r="F109" s="20"/>
      <c r="G109" s="32">
        <f t="shared" si="1"/>
        <v>0</v>
      </c>
    </row>
    <row r="110" spans="1:7" x14ac:dyDescent="0.25">
      <c r="A110" s="16">
        <v>165</v>
      </c>
      <c r="B110" s="19" t="s">
        <v>141</v>
      </c>
      <c r="C110" s="19"/>
      <c r="D110" s="11">
        <v>1</v>
      </c>
      <c r="E110" s="12">
        <v>1</v>
      </c>
      <c r="F110" s="20"/>
      <c r="G110" s="32">
        <f t="shared" si="1"/>
        <v>0</v>
      </c>
    </row>
    <row r="111" spans="1:7" x14ac:dyDescent="0.25">
      <c r="A111" s="16">
        <v>166</v>
      </c>
      <c r="B111" s="17" t="s">
        <v>142</v>
      </c>
      <c r="C111" s="17"/>
      <c r="D111" s="11">
        <v>1</v>
      </c>
      <c r="E111" s="12">
        <v>25</v>
      </c>
      <c r="F111" s="20"/>
      <c r="G111" s="32">
        <f t="shared" si="1"/>
        <v>0</v>
      </c>
    </row>
    <row r="112" spans="1:7" x14ac:dyDescent="0.25">
      <c r="A112" s="16">
        <v>167</v>
      </c>
      <c r="B112" s="17" t="s">
        <v>143</v>
      </c>
      <c r="C112" s="17"/>
      <c r="D112" s="11">
        <v>100</v>
      </c>
      <c r="E112" s="12">
        <v>1</v>
      </c>
      <c r="F112" s="20"/>
      <c r="G112" s="32">
        <f t="shared" si="1"/>
        <v>0</v>
      </c>
    </row>
    <row r="113" spans="1:7" x14ac:dyDescent="0.25">
      <c r="A113" s="16">
        <v>168</v>
      </c>
      <c r="B113" s="17" t="s">
        <v>144</v>
      </c>
      <c r="C113" s="17"/>
      <c r="D113" s="11">
        <v>100</v>
      </c>
      <c r="E113" s="12">
        <v>3</v>
      </c>
      <c r="F113" s="20"/>
      <c r="G113" s="32">
        <f t="shared" si="1"/>
        <v>0</v>
      </c>
    </row>
    <row r="114" spans="1:7" x14ac:dyDescent="0.25">
      <c r="A114" s="16">
        <v>169</v>
      </c>
      <c r="B114" s="17" t="s">
        <v>86</v>
      </c>
      <c r="C114" s="17"/>
      <c r="D114" s="11">
        <v>1</v>
      </c>
      <c r="E114" s="12">
        <v>7</v>
      </c>
      <c r="F114" s="20"/>
      <c r="G114" s="32">
        <f t="shared" si="1"/>
        <v>0</v>
      </c>
    </row>
    <row r="115" spans="1:7" x14ac:dyDescent="0.25">
      <c r="A115" s="16">
        <v>170</v>
      </c>
      <c r="B115" s="18" t="s">
        <v>87</v>
      </c>
      <c r="C115" s="18"/>
      <c r="D115" s="11">
        <v>1</v>
      </c>
      <c r="E115" s="12">
        <v>3</v>
      </c>
      <c r="F115" s="20"/>
      <c r="G115" s="32">
        <f t="shared" si="1"/>
        <v>0</v>
      </c>
    </row>
    <row r="116" spans="1:7" x14ac:dyDescent="0.25">
      <c r="A116" s="16">
        <v>171</v>
      </c>
      <c r="B116" s="18" t="s">
        <v>88</v>
      </c>
      <c r="C116" s="18"/>
      <c r="D116" s="11">
        <v>1</v>
      </c>
      <c r="E116" s="12">
        <v>11</v>
      </c>
      <c r="F116" s="20"/>
      <c r="G116" s="32">
        <f t="shared" si="1"/>
        <v>0</v>
      </c>
    </row>
    <row r="117" spans="1:7" ht="25.5" x14ac:dyDescent="0.25">
      <c r="A117" s="16">
        <v>171</v>
      </c>
      <c r="B117" s="18" t="s">
        <v>145</v>
      </c>
      <c r="C117" s="18"/>
      <c r="D117" s="11">
        <v>1</v>
      </c>
      <c r="E117" s="12">
        <v>4</v>
      </c>
      <c r="F117" s="20"/>
      <c r="G117" s="32">
        <f t="shared" si="1"/>
        <v>0</v>
      </c>
    </row>
    <row r="118" spans="1:7" x14ac:dyDescent="0.25">
      <c r="A118" s="16">
        <v>172</v>
      </c>
      <c r="B118" s="18" t="s">
        <v>89</v>
      </c>
      <c r="C118" s="18"/>
      <c r="D118" s="11">
        <v>1</v>
      </c>
      <c r="E118" s="12">
        <v>10</v>
      </c>
      <c r="F118" s="20"/>
      <c r="G118" s="32">
        <f t="shared" si="1"/>
        <v>0</v>
      </c>
    </row>
    <row r="119" spans="1:7" x14ac:dyDescent="0.25">
      <c r="A119" s="16">
        <v>172</v>
      </c>
      <c r="B119" s="19" t="s">
        <v>146</v>
      </c>
      <c r="C119" s="19"/>
      <c r="D119" s="11">
        <v>1</v>
      </c>
      <c r="E119" s="12">
        <v>10</v>
      </c>
      <c r="F119" s="20"/>
      <c r="G119" s="32">
        <f t="shared" si="1"/>
        <v>0</v>
      </c>
    </row>
    <row r="120" spans="1:7" x14ac:dyDescent="0.25">
      <c r="A120" s="16">
        <v>173</v>
      </c>
      <c r="B120" s="18" t="s">
        <v>90</v>
      </c>
      <c r="C120" s="18"/>
      <c r="D120" s="11">
        <v>1</v>
      </c>
      <c r="E120" s="12">
        <v>10</v>
      </c>
      <c r="F120" s="20"/>
      <c r="G120" s="32">
        <f t="shared" si="1"/>
        <v>0</v>
      </c>
    </row>
    <row r="121" spans="1:7" x14ac:dyDescent="0.25">
      <c r="A121" s="16">
        <v>173</v>
      </c>
      <c r="B121" s="19" t="s">
        <v>147</v>
      </c>
      <c r="C121" s="19"/>
      <c r="D121" s="11">
        <v>1</v>
      </c>
      <c r="E121" s="12">
        <v>5</v>
      </c>
      <c r="F121" s="20"/>
      <c r="G121" s="32">
        <f t="shared" si="1"/>
        <v>0</v>
      </c>
    </row>
    <row r="122" spans="1:7" x14ac:dyDescent="0.25">
      <c r="A122" s="16">
        <v>174</v>
      </c>
      <c r="B122" s="18" t="s">
        <v>91</v>
      </c>
      <c r="C122" s="18"/>
      <c r="D122" s="11">
        <v>1</v>
      </c>
      <c r="E122" s="12">
        <v>10</v>
      </c>
      <c r="F122" s="20"/>
      <c r="G122" s="32">
        <f t="shared" si="1"/>
        <v>0</v>
      </c>
    </row>
    <row r="123" spans="1:7" x14ac:dyDescent="0.25">
      <c r="A123" s="16">
        <v>174</v>
      </c>
      <c r="B123" s="19" t="s">
        <v>148</v>
      </c>
      <c r="C123" s="19"/>
      <c r="D123" s="11">
        <v>1</v>
      </c>
      <c r="E123" s="12">
        <v>5</v>
      </c>
      <c r="F123" s="20"/>
      <c r="G123" s="32">
        <f t="shared" si="1"/>
        <v>0</v>
      </c>
    </row>
    <row r="124" spans="1:7" x14ac:dyDescent="0.25">
      <c r="A124" s="16">
        <v>175</v>
      </c>
      <c r="B124" s="18" t="s">
        <v>92</v>
      </c>
      <c r="C124" s="18"/>
      <c r="D124" s="11">
        <v>1</v>
      </c>
      <c r="E124" s="12">
        <v>10</v>
      </c>
      <c r="F124" s="20"/>
      <c r="G124" s="32">
        <f t="shared" si="1"/>
        <v>0</v>
      </c>
    </row>
    <row r="125" spans="1:7" x14ac:dyDescent="0.25">
      <c r="A125" s="16">
        <v>175</v>
      </c>
      <c r="B125" s="17" t="s">
        <v>149</v>
      </c>
      <c r="C125" s="17"/>
      <c r="D125" s="11">
        <v>1</v>
      </c>
      <c r="E125" s="12">
        <v>5</v>
      </c>
      <c r="F125" s="20"/>
      <c r="G125" s="32">
        <f t="shared" si="1"/>
        <v>0</v>
      </c>
    </row>
    <row r="126" spans="1:7" ht="25.5" x14ac:dyDescent="0.25">
      <c r="A126" s="16">
        <v>176</v>
      </c>
      <c r="B126" s="18" t="s">
        <v>93</v>
      </c>
      <c r="C126" s="18"/>
      <c r="D126" s="11">
        <v>1</v>
      </c>
      <c r="E126" s="12">
        <v>9</v>
      </c>
      <c r="F126" s="20"/>
      <c r="G126" s="32">
        <f t="shared" si="1"/>
        <v>0</v>
      </c>
    </row>
    <row r="127" spans="1:7" x14ac:dyDescent="0.25">
      <c r="A127" s="16">
        <v>176</v>
      </c>
      <c r="B127" s="17" t="s">
        <v>150</v>
      </c>
      <c r="C127" s="17"/>
      <c r="D127" s="11">
        <v>500</v>
      </c>
      <c r="E127" s="12">
        <v>4</v>
      </c>
      <c r="F127" s="20"/>
      <c r="G127" s="32">
        <f t="shared" si="1"/>
        <v>0</v>
      </c>
    </row>
    <row r="128" spans="1:7" ht="25.5" x14ac:dyDescent="0.25">
      <c r="A128" s="16">
        <v>177</v>
      </c>
      <c r="B128" s="18" t="s">
        <v>94</v>
      </c>
      <c r="C128" s="18"/>
      <c r="D128" s="11">
        <v>1</v>
      </c>
      <c r="E128" s="12">
        <v>4</v>
      </c>
      <c r="F128" s="20"/>
      <c r="G128" s="32">
        <f t="shared" si="1"/>
        <v>0</v>
      </c>
    </row>
    <row r="129" spans="1:7" x14ac:dyDescent="0.25">
      <c r="A129" s="16">
        <v>177</v>
      </c>
      <c r="B129" s="17" t="s">
        <v>151</v>
      </c>
      <c r="C129" s="17"/>
      <c r="D129" s="11">
        <v>200</v>
      </c>
      <c r="E129" s="12">
        <v>5</v>
      </c>
      <c r="F129" s="20"/>
      <c r="G129" s="32">
        <f t="shared" si="1"/>
        <v>0</v>
      </c>
    </row>
    <row r="130" spans="1:7" ht="25.5" x14ac:dyDescent="0.25">
      <c r="A130" s="16">
        <v>178</v>
      </c>
      <c r="B130" s="18" t="s">
        <v>95</v>
      </c>
      <c r="C130" s="18"/>
      <c r="D130" s="11">
        <v>5</v>
      </c>
      <c r="E130" s="12">
        <v>6</v>
      </c>
      <c r="F130" s="20"/>
      <c r="G130" s="32">
        <f t="shared" si="1"/>
        <v>0</v>
      </c>
    </row>
    <row r="131" spans="1:7" x14ac:dyDescent="0.25">
      <c r="A131" s="16">
        <v>178</v>
      </c>
      <c r="B131" s="17" t="s">
        <v>152</v>
      </c>
      <c r="C131" s="17"/>
      <c r="D131" s="11">
        <v>96</v>
      </c>
      <c r="E131" s="12">
        <v>10</v>
      </c>
      <c r="F131" s="20"/>
      <c r="G131" s="32">
        <f t="shared" si="1"/>
        <v>0</v>
      </c>
    </row>
    <row r="132" spans="1:7" x14ac:dyDescent="0.25">
      <c r="A132" s="16">
        <v>179</v>
      </c>
      <c r="B132" s="17" t="s">
        <v>153</v>
      </c>
      <c r="C132" s="17"/>
      <c r="D132" s="11">
        <v>96</v>
      </c>
      <c r="E132" s="12">
        <v>5</v>
      </c>
      <c r="F132" s="20"/>
      <c r="G132" s="32">
        <f t="shared" si="1"/>
        <v>0</v>
      </c>
    </row>
    <row r="133" spans="1:7" x14ac:dyDescent="0.25">
      <c r="A133" s="16">
        <v>180</v>
      </c>
      <c r="B133" s="17" t="s">
        <v>154</v>
      </c>
      <c r="C133" s="17"/>
      <c r="D133" s="11">
        <v>1</v>
      </c>
      <c r="E133" s="12">
        <v>15</v>
      </c>
      <c r="F133" s="20"/>
      <c r="G133" s="32">
        <f t="shared" si="1"/>
        <v>0</v>
      </c>
    </row>
    <row r="134" spans="1:7" x14ac:dyDescent="0.25">
      <c r="A134" s="16">
        <v>181</v>
      </c>
      <c r="B134" s="17" t="s">
        <v>155</v>
      </c>
      <c r="C134" s="17"/>
      <c r="D134" s="11">
        <v>500</v>
      </c>
      <c r="E134" s="12">
        <v>1</v>
      </c>
      <c r="F134" s="20"/>
      <c r="G134" s="32">
        <f t="shared" si="1"/>
        <v>0</v>
      </c>
    </row>
    <row r="135" spans="1:7" ht="25.5" x14ac:dyDescent="0.25">
      <c r="A135" s="16">
        <v>182</v>
      </c>
      <c r="B135" s="18" t="s">
        <v>96</v>
      </c>
      <c r="C135" s="18"/>
      <c r="D135" s="11">
        <v>1</v>
      </c>
      <c r="E135" s="12">
        <v>6</v>
      </c>
      <c r="F135" s="20"/>
      <c r="G135" s="32">
        <f t="shared" ref="G135:G198" si="2">F135*E135</f>
        <v>0</v>
      </c>
    </row>
    <row r="136" spans="1:7" x14ac:dyDescent="0.25">
      <c r="A136" s="16">
        <v>183</v>
      </c>
      <c r="B136" s="17" t="s">
        <v>97</v>
      </c>
      <c r="C136" s="17"/>
      <c r="D136" s="11">
        <v>5</v>
      </c>
      <c r="E136" s="12">
        <v>7</v>
      </c>
      <c r="F136" s="20"/>
      <c r="G136" s="32">
        <f t="shared" si="2"/>
        <v>0</v>
      </c>
    </row>
    <row r="137" spans="1:7" x14ac:dyDescent="0.25">
      <c r="A137" s="16">
        <v>184</v>
      </c>
      <c r="B137" s="17" t="s">
        <v>98</v>
      </c>
      <c r="C137" s="17"/>
      <c r="D137" s="11">
        <v>5</v>
      </c>
      <c r="E137" s="12">
        <v>2</v>
      </c>
      <c r="F137" s="20"/>
      <c r="G137" s="32">
        <f t="shared" si="2"/>
        <v>0</v>
      </c>
    </row>
    <row r="138" spans="1:7" x14ac:dyDescent="0.25">
      <c r="A138" s="16">
        <v>184</v>
      </c>
      <c r="B138" s="17" t="s">
        <v>156</v>
      </c>
      <c r="C138" s="17"/>
      <c r="D138" s="11">
        <v>960</v>
      </c>
      <c r="E138" s="12">
        <v>3</v>
      </c>
      <c r="F138" s="20"/>
      <c r="G138" s="32">
        <f t="shared" si="2"/>
        <v>0</v>
      </c>
    </row>
    <row r="139" spans="1:7" x14ac:dyDescent="0.25">
      <c r="A139" s="16">
        <v>185</v>
      </c>
      <c r="B139" s="17" t="s">
        <v>157</v>
      </c>
      <c r="C139" s="17"/>
      <c r="D139" s="11">
        <v>1000</v>
      </c>
      <c r="E139" s="12">
        <v>1</v>
      </c>
      <c r="F139" s="20"/>
      <c r="G139" s="32">
        <f t="shared" si="2"/>
        <v>0</v>
      </c>
    </row>
    <row r="140" spans="1:7" x14ac:dyDescent="0.25">
      <c r="A140" s="16">
        <v>186</v>
      </c>
      <c r="B140" s="18" t="s">
        <v>100</v>
      </c>
      <c r="C140" s="18"/>
      <c r="D140" s="11">
        <v>1000</v>
      </c>
      <c r="E140" s="12">
        <v>2</v>
      </c>
      <c r="F140" s="20"/>
      <c r="G140" s="32">
        <f t="shared" si="2"/>
        <v>0</v>
      </c>
    </row>
    <row r="141" spans="1:7" x14ac:dyDescent="0.25">
      <c r="A141" s="16">
        <v>186</v>
      </c>
      <c r="B141" s="17" t="s">
        <v>158</v>
      </c>
      <c r="C141" s="17"/>
      <c r="D141" s="11">
        <v>1</v>
      </c>
      <c r="E141" s="12">
        <v>2</v>
      </c>
      <c r="F141" s="20"/>
      <c r="G141" s="32">
        <f t="shared" si="2"/>
        <v>0</v>
      </c>
    </row>
    <row r="142" spans="1:7" x14ac:dyDescent="0.25">
      <c r="A142" s="16">
        <v>187</v>
      </c>
      <c r="B142" s="18" t="s">
        <v>101</v>
      </c>
      <c r="C142" s="18"/>
      <c r="D142" s="11">
        <v>100</v>
      </c>
      <c r="E142" s="12">
        <v>20</v>
      </c>
      <c r="F142" s="20"/>
      <c r="G142" s="32">
        <f t="shared" si="2"/>
        <v>0</v>
      </c>
    </row>
    <row r="143" spans="1:7" x14ac:dyDescent="0.25">
      <c r="A143" s="16">
        <v>187</v>
      </c>
      <c r="B143" s="17" t="s">
        <v>159</v>
      </c>
      <c r="C143" s="17"/>
      <c r="D143" s="11">
        <v>1</v>
      </c>
      <c r="E143" s="12">
        <v>2</v>
      </c>
      <c r="F143" s="20"/>
      <c r="G143" s="32">
        <f t="shared" si="2"/>
        <v>0</v>
      </c>
    </row>
    <row r="144" spans="1:7" x14ac:dyDescent="0.25">
      <c r="A144" s="16">
        <v>188</v>
      </c>
      <c r="B144" s="18" t="s">
        <v>102</v>
      </c>
      <c r="C144" s="18"/>
      <c r="D144" s="11">
        <v>100</v>
      </c>
      <c r="E144" s="12">
        <v>20</v>
      </c>
      <c r="F144" s="20"/>
      <c r="G144" s="32">
        <f t="shared" si="2"/>
        <v>0</v>
      </c>
    </row>
    <row r="145" spans="1:7" x14ac:dyDescent="0.25">
      <c r="A145" s="16">
        <v>188</v>
      </c>
      <c r="B145" s="17" t="s">
        <v>160</v>
      </c>
      <c r="C145" s="17"/>
      <c r="D145" s="11">
        <v>1</v>
      </c>
      <c r="E145" s="12">
        <v>3</v>
      </c>
      <c r="F145" s="20"/>
      <c r="G145" s="32">
        <f t="shared" si="2"/>
        <v>0</v>
      </c>
    </row>
    <row r="146" spans="1:7" x14ac:dyDescent="0.25">
      <c r="A146" s="16">
        <v>189</v>
      </c>
      <c r="B146" s="18" t="s">
        <v>103</v>
      </c>
      <c r="C146" s="18"/>
      <c r="D146" s="11">
        <v>100</v>
      </c>
      <c r="E146" s="12">
        <v>20</v>
      </c>
      <c r="F146" s="20"/>
      <c r="G146" s="32">
        <f t="shared" si="2"/>
        <v>0</v>
      </c>
    </row>
    <row r="147" spans="1:7" x14ac:dyDescent="0.25">
      <c r="A147" s="16">
        <v>189</v>
      </c>
      <c r="B147" s="17" t="s">
        <v>161</v>
      </c>
      <c r="C147" s="17"/>
      <c r="D147" s="11">
        <v>1</v>
      </c>
      <c r="E147" s="12">
        <v>12</v>
      </c>
      <c r="F147" s="20"/>
      <c r="G147" s="32">
        <f t="shared" si="2"/>
        <v>0</v>
      </c>
    </row>
    <row r="148" spans="1:7" x14ac:dyDescent="0.25">
      <c r="A148" s="16">
        <v>190</v>
      </c>
      <c r="B148" s="17" t="s">
        <v>104</v>
      </c>
      <c r="C148" s="17"/>
      <c r="D148" s="11">
        <v>1</v>
      </c>
      <c r="E148" s="12">
        <v>2</v>
      </c>
      <c r="F148" s="20"/>
      <c r="G148" s="32">
        <f t="shared" si="2"/>
        <v>0</v>
      </c>
    </row>
    <row r="149" spans="1:7" ht="25.5" x14ac:dyDescent="0.25">
      <c r="A149" s="16">
        <v>190</v>
      </c>
      <c r="B149" s="18" t="s">
        <v>162</v>
      </c>
      <c r="C149" s="18"/>
      <c r="D149" s="11">
        <v>1</v>
      </c>
      <c r="E149" s="12">
        <v>6</v>
      </c>
      <c r="F149" s="20"/>
      <c r="G149" s="32">
        <f t="shared" si="2"/>
        <v>0</v>
      </c>
    </row>
    <row r="150" spans="1:7" x14ac:dyDescent="0.25">
      <c r="A150" s="16">
        <v>191</v>
      </c>
      <c r="B150" s="18" t="s">
        <v>163</v>
      </c>
      <c r="C150" s="18"/>
      <c r="D150" s="11">
        <v>30</v>
      </c>
      <c r="E150" s="12">
        <v>2</v>
      </c>
      <c r="F150" s="20"/>
      <c r="G150" s="32">
        <f t="shared" si="2"/>
        <v>0</v>
      </c>
    </row>
    <row r="151" spans="1:7" x14ac:dyDescent="0.25">
      <c r="A151" s="16">
        <v>192</v>
      </c>
      <c r="B151" s="17" t="s">
        <v>164</v>
      </c>
      <c r="C151" s="17"/>
      <c r="D151" s="11">
        <v>500</v>
      </c>
      <c r="E151" s="12">
        <v>2</v>
      </c>
      <c r="F151" s="20"/>
      <c r="G151" s="32">
        <f t="shared" si="2"/>
        <v>0</v>
      </c>
    </row>
    <row r="152" spans="1:7" x14ac:dyDescent="0.25">
      <c r="A152" s="16">
        <v>193</v>
      </c>
      <c r="B152" s="18" t="s">
        <v>105</v>
      </c>
      <c r="C152" s="18"/>
      <c r="D152" s="11">
        <v>1</v>
      </c>
      <c r="E152" s="12">
        <v>2</v>
      </c>
      <c r="F152" s="20"/>
      <c r="G152" s="32">
        <f t="shared" si="2"/>
        <v>0</v>
      </c>
    </row>
    <row r="153" spans="1:7" x14ac:dyDescent="0.25">
      <c r="A153" s="16">
        <v>193</v>
      </c>
      <c r="B153" s="17" t="s">
        <v>165</v>
      </c>
      <c r="C153" s="17"/>
      <c r="D153" s="11">
        <v>100</v>
      </c>
      <c r="E153" s="12">
        <v>1</v>
      </c>
      <c r="F153" s="20"/>
      <c r="G153" s="32">
        <f t="shared" si="2"/>
        <v>0</v>
      </c>
    </row>
    <row r="154" spans="1:7" x14ac:dyDescent="0.25">
      <c r="A154" s="16">
        <v>194</v>
      </c>
      <c r="B154" s="17" t="s">
        <v>106</v>
      </c>
      <c r="C154" s="17"/>
      <c r="D154" s="11">
        <v>500</v>
      </c>
      <c r="E154" s="12">
        <v>1</v>
      </c>
      <c r="F154" s="20"/>
      <c r="G154" s="32">
        <f t="shared" si="2"/>
        <v>0</v>
      </c>
    </row>
    <row r="155" spans="1:7" x14ac:dyDescent="0.25">
      <c r="A155" s="10">
        <v>194</v>
      </c>
      <c r="B155" s="18" t="s">
        <v>166</v>
      </c>
      <c r="C155" s="18"/>
      <c r="D155" s="11" t="s">
        <v>167</v>
      </c>
      <c r="E155" s="12">
        <v>1</v>
      </c>
      <c r="F155" s="20"/>
      <c r="G155" s="32">
        <f t="shared" si="2"/>
        <v>0</v>
      </c>
    </row>
    <row r="156" spans="1:7" x14ac:dyDescent="0.25">
      <c r="A156" s="16">
        <v>195</v>
      </c>
      <c r="B156" s="19" t="s">
        <v>107</v>
      </c>
      <c r="C156" s="19"/>
      <c r="D156" s="11">
        <v>1</v>
      </c>
      <c r="E156" s="12">
        <v>5</v>
      </c>
      <c r="F156" s="20"/>
      <c r="G156" s="32">
        <f t="shared" si="2"/>
        <v>0</v>
      </c>
    </row>
    <row r="157" spans="1:7" x14ac:dyDescent="0.25">
      <c r="A157" s="10">
        <v>195</v>
      </c>
      <c r="B157" s="18" t="s">
        <v>168</v>
      </c>
      <c r="C157" s="18"/>
      <c r="D157" s="11">
        <v>100</v>
      </c>
      <c r="E157" s="12">
        <v>1</v>
      </c>
      <c r="F157" s="20"/>
      <c r="G157" s="32">
        <f t="shared" si="2"/>
        <v>0</v>
      </c>
    </row>
    <row r="158" spans="1:7" x14ac:dyDescent="0.25">
      <c r="A158" s="16">
        <v>196</v>
      </c>
      <c r="B158" s="19" t="s">
        <v>108</v>
      </c>
      <c r="C158" s="19"/>
      <c r="D158" s="11">
        <v>1</v>
      </c>
      <c r="E158" s="12">
        <v>2</v>
      </c>
      <c r="F158" s="20"/>
      <c r="G158" s="32">
        <f t="shared" si="2"/>
        <v>0</v>
      </c>
    </row>
    <row r="159" spans="1:7" x14ac:dyDescent="0.25">
      <c r="A159" s="10">
        <v>196</v>
      </c>
      <c r="B159" s="18" t="s">
        <v>169</v>
      </c>
      <c r="C159" s="18"/>
      <c r="D159" s="11">
        <v>1</v>
      </c>
      <c r="E159" s="12">
        <v>3</v>
      </c>
      <c r="F159" s="20"/>
      <c r="G159" s="32">
        <f t="shared" si="2"/>
        <v>0</v>
      </c>
    </row>
    <row r="160" spans="1:7" x14ac:dyDescent="0.25">
      <c r="A160" s="16">
        <v>197</v>
      </c>
      <c r="B160" s="19" t="s">
        <v>109</v>
      </c>
      <c r="C160" s="19"/>
      <c r="D160" s="11">
        <v>1</v>
      </c>
      <c r="E160" s="12">
        <v>2</v>
      </c>
      <c r="F160" s="20"/>
      <c r="G160" s="32">
        <f t="shared" si="2"/>
        <v>0</v>
      </c>
    </row>
    <row r="161" spans="1:7" x14ac:dyDescent="0.25">
      <c r="A161" s="16">
        <v>197</v>
      </c>
      <c r="B161" s="17" t="s">
        <v>170</v>
      </c>
      <c r="C161" s="17"/>
      <c r="D161" s="11">
        <v>1</v>
      </c>
      <c r="E161" s="12">
        <v>50</v>
      </c>
      <c r="F161" s="20"/>
      <c r="G161" s="32">
        <f t="shared" si="2"/>
        <v>0</v>
      </c>
    </row>
    <row r="162" spans="1:7" x14ac:dyDescent="0.25">
      <c r="A162" s="16">
        <v>198</v>
      </c>
      <c r="B162" s="17" t="s">
        <v>110</v>
      </c>
      <c r="C162" s="17"/>
      <c r="D162" s="11">
        <v>1</v>
      </c>
      <c r="E162" s="12">
        <v>2</v>
      </c>
      <c r="F162" s="20"/>
      <c r="G162" s="32">
        <f t="shared" si="2"/>
        <v>0</v>
      </c>
    </row>
    <row r="163" spans="1:7" x14ac:dyDescent="0.25">
      <c r="A163" s="16">
        <v>198</v>
      </c>
      <c r="B163" s="17" t="s">
        <v>171</v>
      </c>
      <c r="C163" s="17"/>
      <c r="D163" s="11">
        <v>1</v>
      </c>
      <c r="E163" s="12">
        <v>4</v>
      </c>
      <c r="F163" s="20"/>
      <c r="G163" s="32">
        <f t="shared" si="2"/>
        <v>0</v>
      </c>
    </row>
    <row r="164" spans="1:7" x14ac:dyDescent="0.25">
      <c r="A164" s="16">
        <v>199</v>
      </c>
      <c r="B164" s="17" t="s">
        <v>111</v>
      </c>
      <c r="C164" s="17"/>
      <c r="D164" s="11">
        <v>1</v>
      </c>
      <c r="E164" s="12">
        <v>3</v>
      </c>
      <c r="F164" s="20"/>
      <c r="G164" s="32">
        <f t="shared" si="2"/>
        <v>0</v>
      </c>
    </row>
    <row r="165" spans="1:7" x14ac:dyDescent="0.25">
      <c r="A165" s="16">
        <v>199</v>
      </c>
      <c r="B165" s="18" t="s">
        <v>172</v>
      </c>
      <c r="C165" s="18"/>
      <c r="D165" s="11">
        <v>200</v>
      </c>
      <c r="E165" s="12">
        <v>6</v>
      </c>
      <c r="F165" s="20"/>
      <c r="G165" s="32">
        <f t="shared" si="2"/>
        <v>0</v>
      </c>
    </row>
    <row r="166" spans="1:7" ht="25.5" x14ac:dyDescent="0.25">
      <c r="A166" s="16">
        <v>200</v>
      </c>
      <c r="B166" s="18" t="s">
        <v>204</v>
      </c>
      <c r="C166" s="18"/>
      <c r="D166" s="11">
        <v>1</v>
      </c>
      <c r="E166" s="12">
        <v>6</v>
      </c>
      <c r="F166" s="20"/>
      <c r="G166" s="32">
        <f t="shared" si="2"/>
        <v>0</v>
      </c>
    </row>
    <row r="167" spans="1:7" x14ac:dyDescent="0.25">
      <c r="A167" s="16">
        <v>200</v>
      </c>
      <c r="B167" s="18" t="s">
        <v>173</v>
      </c>
      <c r="C167" s="18"/>
      <c r="D167" s="11">
        <v>200</v>
      </c>
      <c r="E167" s="12">
        <v>6</v>
      </c>
      <c r="F167" s="20"/>
      <c r="G167" s="32">
        <f t="shared" si="2"/>
        <v>0</v>
      </c>
    </row>
    <row r="168" spans="1:7" x14ac:dyDescent="0.25">
      <c r="A168" s="16">
        <v>201</v>
      </c>
      <c r="B168" s="18" t="s">
        <v>174</v>
      </c>
      <c r="C168" s="18"/>
      <c r="D168" s="11">
        <v>150</v>
      </c>
      <c r="E168" s="12">
        <v>6</v>
      </c>
      <c r="F168" s="20"/>
      <c r="G168" s="32">
        <f t="shared" si="2"/>
        <v>0</v>
      </c>
    </row>
    <row r="169" spans="1:7" x14ac:dyDescent="0.25">
      <c r="A169" s="16">
        <v>202</v>
      </c>
      <c r="B169" s="18" t="s">
        <v>175</v>
      </c>
      <c r="C169" s="18"/>
      <c r="D169" s="11">
        <v>500</v>
      </c>
      <c r="E169" s="12">
        <v>4</v>
      </c>
      <c r="F169" s="20"/>
      <c r="G169" s="32">
        <f t="shared" si="2"/>
        <v>0</v>
      </c>
    </row>
    <row r="170" spans="1:7" x14ac:dyDescent="0.25">
      <c r="A170" s="16">
        <v>203</v>
      </c>
      <c r="B170" s="17" t="s">
        <v>176</v>
      </c>
      <c r="C170" s="17"/>
      <c r="D170" s="11">
        <v>960</v>
      </c>
      <c r="E170" s="12">
        <v>4</v>
      </c>
      <c r="F170" s="20"/>
      <c r="G170" s="32">
        <f t="shared" si="2"/>
        <v>0</v>
      </c>
    </row>
    <row r="171" spans="1:7" x14ac:dyDescent="0.25">
      <c r="A171" s="16">
        <v>204</v>
      </c>
      <c r="B171" s="17" t="s">
        <v>177</v>
      </c>
      <c r="C171" s="17"/>
      <c r="D171" s="11">
        <v>960</v>
      </c>
      <c r="E171" s="12">
        <v>4</v>
      </c>
      <c r="F171" s="20"/>
      <c r="G171" s="32">
        <f t="shared" si="2"/>
        <v>0</v>
      </c>
    </row>
    <row r="172" spans="1:7" ht="25.5" x14ac:dyDescent="0.25">
      <c r="A172" s="16">
        <v>205</v>
      </c>
      <c r="B172" s="18" t="s">
        <v>178</v>
      </c>
      <c r="C172" s="18"/>
      <c r="D172" s="11">
        <v>100</v>
      </c>
      <c r="E172" s="12">
        <v>31</v>
      </c>
      <c r="F172" s="20"/>
      <c r="G172" s="32">
        <f t="shared" si="2"/>
        <v>0</v>
      </c>
    </row>
    <row r="173" spans="1:7" x14ac:dyDescent="0.25">
      <c r="A173" s="16">
        <v>206</v>
      </c>
      <c r="B173" s="18" t="s">
        <v>179</v>
      </c>
      <c r="C173" s="18"/>
      <c r="D173" s="11">
        <v>1</v>
      </c>
      <c r="E173" s="12">
        <v>4</v>
      </c>
      <c r="F173" s="20"/>
      <c r="G173" s="32">
        <f t="shared" si="2"/>
        <v>0</v>
      </c>
    </row>
    <row r="174" spans="1:7" s="3" customFormat="1" x14ac:dyDescent="0.25">
      <c r="A174" s="16">
        <v>207</v>
      </c>
      <c r="B174" s="17" t="s">
        <v>180</v>
      </c>
      <c r="C174" s="17"/>
      <c r="D174" s="11">
        <v>1</v>
      </c>
      <c r="E174" s="12">
        <v>3</v>
      </c>
      <c r="F174" s="20"/>
      <c r="G174" s="32">
        <f t="shared" si="2"/>
        <v>0</v>
      </c>
    </row>
    <row r="175" spans="1:7" s="3" customFormat="1" x14ac:dyDescent="0.25">
      <c r="A175" s="16">
        <v>208</v>
      </c>
      <c r="B175" s="18" t="s">
        <v>203</v>
      </c>
      <c r="C175" s="18"/>
      <c r="D175" s="11">
        <v>100</v>
      </c>
      <c r="E175" s="12">
        <v>10</v>
      </c>
      <c r="F175" s="20"/>
      <c r="G175" s="32">
        <f t="shared" si="2"/>
        <v>0</v>
      </c>
    </row>
    <row r="176" spans="1:7" s="3" customFormat="1" x14ac:dyDescent="0.25">
      <c r="A176" s="16">
        <v>209</v>
      </c>
      <c r="B176" s="18" t="s">
        <v>202</v>
      </c>
      <c r="C176" s="18"/>
      <c r="D176" s="11">
        <v>100</v>
      </c>
      <c r="E176" s="12">
        <v>2</v>
      </c>
      <c r="F176" s="20"/>
      <c r="G176" s="32">
        <f t="shared" si="2"/>
        <v>0</v>
      </c>
    </row>
    <row r="177" spans="1:7" x14ac:dyDescent="0.25">
      <c r="A177" s="16">
        <v>210</v>
      </c>
      <c r="B177" s="18" t="s">
        <v>181</v>
      </c>
      <c r="C177" s="18"/>
      <c r="D177" s="11">
        <v>1</v>
      </c>
      <c r="E177" s="12">
        <v>2</v>
      </c>
      <c r="F177" s="20"/>
      <c r="G177" s="32">
        <f t="shared" si="2"/>
        <v>0</v>
      </c>
    </row>
    <row r="178" spans="1:7" x14ac:dyDescent="0.25">
      <c r="A178" s="16">
        <v>211</v>
      </c>
      <c r="B178" s="18" t="s">
        <v>201</v>
      </c>
      <c r="C178" s="18"/>
      <c r="D178" s="11">
        <v>100</v>
      </c>
      <c r="E178" s="12">
        <v>150</v>
      </c>
      <c r="F178" s="20"/>
      <c r="G178" s="32">
        <f t="shared" si="2"/>
        <v>0</v>
      </c>
    </row>
    <row r="179" spans="1:7" x14ac:dyDescent="0.25">
      <c r="A179" s="16">
        <v>212</v>
      </c>
      <c r="B179" s="18" t="s">
        <v>182</v>
      </c>
      <c r="C179" s="18"/>
      <c r="D179" s="11">
        <v>768</v>
      </c>
      <c r="E179" s="12">
        <v>4</v>
      </c>
      <c r="F179" s="20"/>
      <c r="G179" s="32">
        <f t="shared" si="2"/>
        <v>0</v>
      </c>
    </row>
    <row r="180" spans="1:7" x14ac:dyDescent="0.25">
      <c r="A180" s="16">
        <v>213</v>
      </c>
      <c r="B180" s="18" t="s">
        <v>183</v>
      </c>
      <c r="C180" s="18"/>
      <c r="D180" s="11">
        <v>1</v>
      </c>
      <c r="E180" s="12">
        <v>800</v>
      </c>
      <c r="F180" s="20"/>
      <c r="G180" s="32">
        <f t="shared" si="2"/>
        <v>0</v>
      </c>
    </row>
    <row r="181" spans="1:7" x14ac:dyDescent="0.25">
      <c r="A181" s="16">
        <v>214</v>
      </c>
      <c r="B181" s="18" t="s">
        <v>200</v>
      </c>
      <c r="C181" s="18"/>
      <c r="D181" s="11">
        <v>317</v>
      </c>
      <c r="E181" s="12">
        <v>4</v>
      </c>
      <c r="F181" s="20"/>
      <c r="G181" s="32">
        <f t="shared" si="2"/>
        <v>0</v>
      </c>
    </row>
    <row r="182" spans="1:7" x14ac:dyDescent="0.25">
      <c r="A182" s="16">
        <v>215</v>
      </c>
      <c r="B182" s="19" t="s">
        <v>99</v>
      </c>
      <c r="C182" s="19"/>
      <c r="D182" s="11">
        <v>10</v>
      </c>
      <c r="E182" s="12">
        <v>2</v>
      </c>
      <c r="F182" s="20"/>
      <c r="G182" s="32">
        <f t="shared" si="2"/>
        <v>0</v>
      </c>
    </row>
    <row r="183" spans="1:7" ht="30" customHeight="1" x14ac:dyDescent="0.25">
      <c r="A183" s="16">
        <v>216</v>
      </c>
      <c r="B183" s="18" t="s">
        <v>112</v>
      </c>
      <c r="C183" s="18"/>
      <c r="D183" s="11">
        <v>1</v>
      </c>
      <c r="E183" s="12">
        <v>3</v>
      </c>
      <c r="F183" s="20"/>
      <c r="G183" s="32">
        <f t="shared" si="2"/>
        <v>0</v>
      </c>
    </row>
    <row r="184" spans="1:7" x14ac:dyDescent="0.25">
      <c r="A184" s="16">
        <v>217</v>
      </c>
      <c r="B184" s="17" t="s">
        <v>113</v>
      </c>
      <c r="C184" s="17"/>
      <c r="D184" s="11">
        <v>1</v>
      </c>
      <c r="E184" s="12">
        <v>3</v>
      </c>
      <c r="F184" s="20"/>
      <c r="G184" s="32">
        <f t="shared" si="2"/>
        <v>0</v>
      </c>
    </row>
    <row r="185" spans="1:7" x14ac:dyDescent="0.25">
      <c r="A185" s="16">
        <v>218</v>
      </c>
      <c r="B185" s="17" t="s">
        <v>114</v>
      </c>
      <c r="C185" s="17"/>
      <c r="D185" s="11">
        <v>1</v>
      </c>
      <c r="E185" s="12">
        <v>6</v>
      </c>
      <c r="F185" s="20"/>
      <c r="G185" s="32">
        <f t="shared" si="2"/>
        <v>0</v>
      </c>
    </row>
    <row r="186" spans="1:7" x14ac:dyDescent="0.25">
      <c r="A186" s="16">
        <v>219</v>
      </c>
      <c r="B186" s="17" t="s">
        <v>115</v>
      </c>
      <c r="C186" s="17"/>
      <c r="D186" s="11">
        <v>1</v>
      </c>
      <c r="E186" s="12">
        <v>3</v>
      </c>
      <c r="F186" s="20"/>
      <c r="G186" s="32">
        <f t="shared" si="2"/>
        <v>0</v>
      </c>
    </row>
    <row r="187" spans="1:7" x14ac:dyDescent="0.25">
      <c r="A187" s="16">
        <v>220</v>
      </c>
      <c r="B187" s="17" t="s">
        <v>116</v>
      </c>
      <c r="C187" s="17"/>
      <c r="D187" s="11">
        <v>1</v>
      </c>
      <c r="E187" s="12">
        <v>3</v>
      </c>
      <c r="F187" s="20"/>
      <c r="G187" s="32">
        <f t="shared" si="2"/>
        <v>0</v>
      </c>
    </row>
    <row r="188" spans="1:7" x14ac:dyDescent="0.25">
      <c r="A188" s="16">
        <v>221</v>
      </c>
      <c r="B188" s="17" t="s">
        <v>117</v>
      </c>
      <c r="C188" s="17"/>
      <c r="D188" s="11">
        <v>1</v>
      </c>
      <c r="E188" s="12">
        <v>5</v>
      </c>
      <c r="F188" s="20"/>
      <c r="G188" s="32">
        <f t="shared" si="2"/>
        <v>0</v>
      </c>
    </row>
    <row r="189" spans="1:7" x14ac:dyDescent="0.25">
      <c r="A189" s="16">
        <v>222</v>
      </c>
      <c r="B189" s="17" t="s">
        <v>118</v>
      </c>
      <c r="C189" s="17"/>
      <c r="D189" s="11">
        <v>1</v>
      </c>
      <c r="E189" s="12">
        <v>5</v>
      </c>
      <c r="F189" s="20"/>
      <c r="G189" s="32">
        <f t="shared" si="2"/>
        <v>0</v>
      </c>
    </row>
    <row r="190" spans="1:7" x14ac:dyDescent="0.25">
      <c r="A190" s="16">
        <v>223</v>
      </c>
      <c r="B190" s="17" t="s">
        <v>119</v>
      </c>
      <c r="C190" s="17"/>
      <c r="D190" s="11">
        <v>1</v>
      </c>
      <c r="E190" s="12">
        <v>3</v>
      </c>
      <c r="F190" s="20"/>
      <c r="G190" s="32">
        <f t="shared" si="2"/>
        <v>0</v>
      </c>
    </row>
    <row r="191" spans="1:7" x14ac:dyDescent="0.25">
      <c r="A191" s="16">
        <v>224</v>
      </c>
      <c r="B191" s="17" t="s">
        <v>120</v>
      </c>
      <c r="C191" s="17"/>
      <c r="D191" s="11">
        <v>1</v>
      </c>
      <c r="E191" s="12">
        <v>3</v>
      </c>
      <c r="F191" s="20"/>
      <c r="G191" s="32">
        <f t="shared" si="2"/>
        <v>0</v>
      </c>
    </row>
    <row r="192" spans="1:7" s="4" customFormat="1" ht="15" x14ac:dyDescent="0.25">
      <c r="A192" s="16">
        <v>225</v>
      </c>
      <c r="B192" s="17" t="s">
        <v>121</v>
      </c>
      <c r="C192" s="17"/>
      <c r="D192" s="11">
        <v>1</v>
      </c>
      <c r="E192" s="12">
        <v>1</v>
      </c>
      <c r="F192" s="20"/>
      <c r="G192" s="32">
        <f t="shared" si="2"/>
        <v>0</v>
      </c>
    </row>
    <row r="193" spans="1:7" s="4" customFormat="1" ht="15" x14ac:dyDescent="0.25">
      <c r="A193" s="16">
        <v>226</v>
      </c>
      <c r="B193" s="18" t="s">
        <v>122</v>
      </c>
      <c r="C193" s="18"/>
      <c r="D193" s="11">
        <v>20</v>
      </c>
      <c r="E193" s="12">
        <v>20</v>
      </c>
      <c r="F193" s="20"/>
      <c r="G193" s="32">
        <f t="shared" si="2"/>
        <v>0</v>
      </c>
    </row>
    <row r="194" spans="1:7" s="4" customFormat="1" ht="15" x14ac:dyDescent="0.25">
      <c r="A194" s="16">
        <v>227</v>
      </c>
      <c r="B194" s="17" t="s">
        <v>123</v>
      </c>
      <c r="C194" s="17"/>
      <c r="D194" s="11">
        <v>1</v>
      </c>
      <c r="E194" s="12">
        <v>6</v>
      </c>
      <c r="F194" s="20"/>
      <c r="G194" s="32">
        <f t="shared" si="2"/>
        <v>0</v>
      </c>
    </row>
    <row r="195" spans="1:7" x14ac:dyDescent="0.25">
      <c r="A195" s="16">
        <v>228</v>
      </c>
      <c r="B195" s="17" t="s">
        <v>124</v>
      </c>
      <c r="C195" s="17"/>
      <c r="D195" s="11">
        <v>1</v>
      </c>
      <c r="E195" s="12">
        <v>6</v>
      </c>
      <c r="F195" s="20"/>
      <c r="G195" s="32">
        <f t="shared" si="2"/>
        <v>0</v>
      </c>
    </row>
    <row r="196" spans="1:7" x14ac:dyDescent="0.25">
      <c r="A196" s="16">
        <v>229</v>
      </c>
      <c r="B196" s="17" t="s">
        <v>125</v>
      </c>
      <c r="C196" s="17"/>
      <c r="D196" s="11">
        <v>1</v>
      </c>
      <c r="E196" s="12">
        <v>6</v>
      </c>
      <c r="F196" s="20"/>
      <c r="G196" s="32">
        <f t="shared" si="2"/>
        <v>0</v>
      </c>
    </row>
    <row r="197" spans="1:7" x14ac:dyDescent="0.25">
      <c r="A197" s="16">
        <v>230</v>
      </c>
      <c r="B197" s="17" t="s">
        <v>126</v>
      </c>
      <c r="C197" s="17"/>
      <c r="D197" s="11">
        <v>1</v>
      </c>
      <c r="E197" s="12">
        <v>4</v>
      </c>
      <c r="F197" s="20"/>
      <c r="G197" s="32">
        <f t="shared" si="2"/>
        <v>0</v>
      </c>
    </row>
    <row r="198" spans="1:7" x14ac:dyDescent="0.25">
      <c r="A198" s="16">
        <v>231</v>
      </c>
      <c r="B198" s="17" t="s">
        <v>184</v>
      </c>
      <c r="C198" s="17"/>
      <c r="D198" s="11" t="s">
        <v>185</v>
      </c>
      <c r="E198" s="12">
        <v>20</v>
      </c>
      <c r="F198" s="20"/>
      <c r="G198" s="32">
        <f t="shared" si="2"/>
        <v>0</v>
      </c>
    </row>
    <row r="199" spans="1:7" x14ac:dyDescent="0.25">
      <c r="A199" s="16">
        <v>232</v>
      </c>
      <c r="B199" s="17" t="s">
        <v>186</v>
      </c>
      <c r="C199" s="17"/>
      <c r="D199" s="11" t="s">
        <v>185</v>
      </c>
      <c r="E199" s="12">
        <v>20</v>
      </c>
      <c r="F199" s="20"/>
      <c r="G199" s="32">
        <f t="shared" ref="G199:G210" si="3">F199*E199</f>
        <v>0</v>
      </c>
    </row>
    <row r="200" spans="1:7" x14ac:dyDescent="0.25">
      <c r="A200" s="16">
        <v>233</v>
      </c>
      <c r="B200" s="17" t="s">
        <v>195</v>
      </c>
      <c r="C200" s="17"/>
      <c r="D200" s="22" t="s">
        <v>194</v>
      </c>
      <c r="E200" s="22">
        <v>1</v>
      </c>
      <c r="F200" s="20"/>
      <c r="G200" s="32">
        <f t="shared" si="3"/>
        <v>0</v>
      </c>
    </row>
    <row r="201" spans="1:7" x14ac:dyDescent="0.25">
      <c r="A201" s="16">
        <v>234</v>
      </c>
      <c r="B201" s="17" t="s">
        <v>214</v>
      </c>
      <c r="C201" s="17"/>
      <c r="D201" s="22" t="s">
        <v>194</v>
      </c>
      <c r="E201" s="22">
        <v>1</v>
      </c>
      <c r="F201" s="20"/>
      <c r="G201" s="32">
        <f t="shared" si="3"/>
        <v>0</v>
      </c>
    </row>
    <row r="202" spans="1:7" x14ac:dyDescent="0.25">
      <c r="A202" s="16">
        <v>235</v>
      </c>
      <c r="B202" s="17" t="s">
        <v>215</v>
      </c>
      <c r="C202" s="17"/>
      <c r="D202" s="22" t="s">
        <v>194</v>
      </c>
      <c r="E202" s="22">
        <v>1</v>
      </c>
      <c r="F202" s="20"/>
      <c r="G202" s="32">
        <f t="shared" si="3"/>
        <v>0</v>
      </c>
    </row>
    <row r="203" spans="1:7" x14ac:dyDescent="0.25">
      <c r="A203" s="16">
        <v>236</v>
      </c>
      <c r="B203" s="17" t="s">
        <v>205</v>
      </c>
      <c r="C203" s="17"/>
      <c r="D203" s="22" t="s">
        <v>206</v>
      </c>
      <c r="E203" s="22">
        <v>3</v>
      </c>
      <c r="F203" s="20"/>
      <c r="G203" s="32">
        <f t="shared" si="3"/>
        <v>0</v>
      </c>
    </row>
    <row r="204" spans="1:7" x14ac:dyDescent="0.25">
      <c r="A204" s="16">
        <v>237</v>
      </c>
      <c r="B204" s="17" t="s">
        <v>207</v>
      </c>
      <c r="C204" s="17"/>
      <c r="D204" s="22" t="s">
        <v>206</v>
      </c>
      <c r="E204" s="22">
        <v>2</v>
      </c>
      <c r="F204" s="20"/>
      <c r="G204" s="32">
        <f t="shared" si="3"/>
        <v>0</v>
      </c>
    </row>
    <row r="205" spans="1:7" x14ac:dyDescent="0.25">
      <c r="A205" s="16">
        <v>238</v>
      </c>
      <c r="B205" s="17" t="s">
        <v>208</v>
      </c>
      <c r="C205" s="17"/>
      <c r="D205" s="22" t="s">
        <v>206</v>
      </c>
      <c r="E205" s="22">
        <v>2</v>
      </c>
      <c r="F205" s="20"/>
      <c r="G205" s="32">
        <f t="shared" si="3"/>
        <v>0</v>
      </c>
    </row>
    <row r="206" spans="1:7" x14ac:dyDescent="0.25">
      <c r="A206" s="16">
        <v>239</v>
      </c>
      <c r="B206" s="17" t="s">
        <v>209</v>
      </c>
      <c r="C206" s="17"/>
      <c r="D206" s="22" t="s">
        <v>206</v>
      </c>
      <c r="E206" s="22">
        <v>2</v>
      </c>
      <c r="F206" s="20"/>
      <c r="G206" s="32">
        <f t="shared" si="3"/>
        <v>0</v>
      </c>
    </row>
    <row r="207" spans="1:7" x14ac:dyDescent="0.25">
      <c r="A207" s="16">
        <v>240</v>
      </c>
      <c r="B207" s="17" t="s">
        <v>210</v>
      </c>
      <c r="C207" s="17"/>
      <c r="D207" s="22" t="s">
        <v>206</v>
      </c>
      <c r="E207" s="22">
        <v>1</v>
      </c>
      <c r="F207" s="20"/>
      <c r="G207" s="32">
        <f t="shared" si="3"/>
        <v>0</v>
      </c>
    </row>
    <row r="208" spans="1:7" x14ac:dyDescent="0.25">
      <c r="A208" s="16">
        <v>241</v>
      </c>
      <c r="B208" s="17" t="s">
        <v>211</v>
      </c>
      <c r="C208" s="17"/>
      <c r="D208" s="22" t="s">
        <v>206</v>
      </c>
      <c r="E208" s="22">
        <v>2</v>
      </c>
      <c r="F208" s="20"/>
      <c r="G208" s="32">
        <f t="shared" si="3"/>
        <v>0</v>
      </c>
    </row>
    <row r="209" spans="1:7" x14ac:dyDescent="0.25">
      <c r="A209" s="16">
        <v>242</v>
      </c>
      <c r="B209" s="17" t="s">
        <v>212</v>
      </c>
      <c r="C209" s="17"/>
      <c r="D209" s="22" t="s">
        <v>206</v>
      </c>
      <c r="E209" s="22">
        <v>2</v>
      </c>
      <c r="F209" s="20"/>
      <c r="G209" s="32">
        <f t="shared" si="3"/>
        <v>0</v>
      </c>
    </row>
    <row r="210" spans="1:7" ht="16.5" thickBot="1" x14ac:dyDescent="0.3">
      <c r="A210" s="16">
        <v>243</v>
      </c>
      <c r="B210" s="17" t="s">
        <v>213</v>
      </c>
      <c r="C210" s="17"/>
      <c r="D210" s="22" t="s">
        <v>206</v>
      </c>
      <c r="E210" s="22">
        <v>4</v>
      </c>
      <c r="F210" s="20"/>
      <c r="G210" s="32">
        <f t="shared" si="3"/>
        <v>0</v>
      </c>
    </row>
    <row r="211" spans="1:7" ht="16.5" thickBot="1" x14ac:dyDescent="0.3">
      <c r="B211" s="27" t="s">
        <v>219</v>
      </c>
      <c r="C211" s="39"/>
      <c r="D211" s="28"/>
      <c r="E211" s="29"/>
      <c r="F211" s="29"/>
      <c r="G211" s="30">
        <f>SUM(G76:G210)</f>
        <v>0</v>
      </c>
    </row>
    <row r="212" spans="1:7" x14ac:dyDescent="0.25">
      <c r="A212" s="23"/>
    </row>
    <row r="213" spans="1:7" x14ac:dyDescent="0.25">
      <c r="A213" s="23"/>
    </row>
    <row r="214" spans="1:7" x14ac:dyDescent="0.25">
      <c r="A214" s="23"/>
    </row>
    <row r="215" spans="1:7" x14ac:dyDescent="0.25">
      <c r="A215" s="23"/>
    </row>
    <row r="216" spans="1:7" x14ac:dyDescent="0.25">
      <c r="A216" s="24"/>
      <c r="B216" s="36"/>
      <c r="C216" s="36"/>
      <c r="D216" s="36"/>
      <c r="E216" s="36"/>
    </row>
    <row r="217" spans="1:7" x14ac:dyDescent="0.25">
      <c r="B217" s="36"/>
      <c r="C217" s="36"/>
      <c r="D217" s="36"/>
      <c r="E217" s="36"/>
    </row>
    <row r="218" spans="1:7" x14ac:dyDescent="0.25">
      <c r="B218" s="36"/>
      <c r="C218" s="36"/>
      <c r="D218" s="36"/>
      <c r="E218" s="36"/>
    </row>
    <row r="219" spans="1:7" x14ac:dyDescent="0.25">
      <c r="B219" s="36"/>
      <c r="C219" s="36"/>
      <c r="D219" s="36"/>
      <c r="E219" s="36"/>
    </row>
    <row r="220" spans="1:7" x14ac:dyDescent="0.25">
      <c r="B220" s="37"/>
      <c r="C220" s="37"/>
      <c r="D220" s="37"/>
      <c r="E220" s="37"/>
    </row>
    <row r="221" spans="1:7" x14ac:dyDescent="0.25">
      <c r="B221" s="38" t="s">
        <v>216</v>
      </c>
      <c r="C221" s="38"/>
      <c r="D221" s="38"/>
      <c r="E221" s="38"/>
    </row>
    <row r="222" spans="1:7" x14ac:dyDescent="0.25">
      <c r="B222" s="36"/>
      <c r="C222" s="36"/>
      <c r="D222" s="36"/>
      <c r="E222" s="36"/>
    </row>
  </sheetData>
  <mergeCells count="2">
    <mergeCell ref="B216:E220"/>
    <mergeCell ref="B221:E222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3Laboratórne pomôcky</vt:lpstr>
      <vt:lpstr>'3Laboratórne pomôcky'!Názvy_tlače</vt:lpstr>
      <vt:lpstr>'3Laboratórne pomôcky'!Oblasť_tlače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2022-08-01T09:58:46Z</dcterms:created>
  <dcterms:modified xsi:type="dcterms:W3CDTF">2023-01-16T12:50:15Z</dcterms:modified>
</cp:coreProperties>
</file>