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Z:\visions consulting\zakazky\VÚVH (0933) 2022\03 Dodavka\Laboratórne vybavenie\"/>
    </mc:Choice>
  </mc:AlternateContent>
  <xr:revisionPtr revIDLastSave="0" documentId="13_ncr:1_{E3CCBC05-B5C7-456D-820B-42D9543DCC4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Laboratórne sklo" sheetId="2" r:id="rId1"/>
  </sheets>
  <definedNames>
    <definedName name="_xlnm._FilterDatabase" localSheetId="0" hidden="1">'2Laboratórne sklo'!$A$6:$G$142</definedName>
    <definedName name="DPH">#REF!</definedName>
    <definedName name="ghghjgh">#REF!</definedName>
    <definedName name="hjk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34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5" i="2"/>
  <c r="G136" i="2"/>
  <c r="G137" i="2"/>
  <c r="G138" i="2"/>
  <c r="G139" i="2"/>
  <c r="G140" i="2"/>
  <c r="G141" i="2"/>
  <c r="G142" i="2" l="1"/>
</calcChain>
</file>

<file path=xl/sharedStrings.xml><?xml version="1.0" encoding="utf-8"?>
<sst xmlns="http://schemas.openxmlformats.org/spreadsheetml/2006/main" count="282" uniqueCount="159">
  <si>
    <t>Pol. č.</t>
  </si>
  <si>
    <t>Popis</t>
  </si>
  <si>
    <t>Fľaša reagenčná hnedá, objem 250 ml s modrým uzáverom, uzáver a  vylievací krúžok z PP, odolnosť do 140°C, uzáver GL 45, tvrdé borokremičité sklo 3.3 podľa ISO 3585, výroba certifikovaná podľa ISO 9001</t>
  </si>
  <si>
    <t>1 ks/bal</t>
  </si>
  <si>
    <t>Banka kužeľová podľa Erlenmayera, NZ 29/32, 500 ml, podľa normy ISO 4797,  tvrdé borokremičité sklo 3.3, výroba certifikovaná podľa ISO 9001</t>
  </si>
  <si>
    <t>Kadička nízka s výlevkou, 10 ml, s priemerom 26mm a výškou 35 mm,  tvrdé borokremičité sklo 3.3, výroba certifikovaná podľa ISO 9001</t>
  </si>
  <si>
    <t>Kadička nízka s výlevkou, 100 ml, s priemerom 50 mm a výškou 70 mm,  tvrdé borokremičité sklo 3.3, výroba certifikovaná podľa ISO 9001</t>
  </si>
  <si>
    <t>Kadička nízka s výlevkou, 1000 ml, s priemerom 105 mm a výškou 145 mm,  tvrdé borokremičité sklo 3.3, výroba certifikovaná podľa ISO 9001</t>
  </si>
  <si>
    <t>Kadička nízka s výlevkou, 250 ml, s priemerom 70 mm a výškou 95 mm,  tvrdé borokremičité sklo 3.3, výroba certifikovaná podľa ISO 9001</t>
  </si>
  <si>
    <t>Kadička nízka s výlevkou, 2000 ml, s priemerom 132 mm a výškou 185 mm,  tvrdé borokremičité sklo 3.3, výroba certifikovaná podľa ISO 9001</t>
  </si>
  <si>
    <t>Kadička nízka s výlevkou, 25 ml, s priemerom 34 mm a výškou 50 mm, tvrdé borokremičité sklo 3.3, výroba certifikovaná podľa ISO 9001</t>
  </si>
  <si>
    <t>Kadička nízka s uchom a výlevkou, 400 ml, s priemerom 80 mm a výškou 110 mm, podľa normy CSN 70 4030,  tvrdé borokremičité sklo 3.3, výroba certifikovaná podľa ISO 9001</t>
  </si>
  <si>
    <t>Kadička nízka s výlevkou, 400 ml, s priemerom 80 mm a výškou 110 mm,  tvrdé borokremičité sklo 3.3, výroba certifikovaná podľa ISO 9001</t>
  </si>
  <si>
    <t>Kadička nízka s výlevkou, 5 ml, s priemerom 22 mm a výškou 30 mm,  tvrdé borokremičité sklo 3.3, výroba certifikovaná podľa ISO 9001</t>
  </si>
  <si>
    <t>Lievik s krátkou stopkou, uhol 60°, 100 mm,  tvrdé borokremičité sklo 3.3, výroba certifikovaná podľa ISO 9001</t>
  </si>
  <si>
    <t>Lievik s krátkou stopkou, uhol 60°, 45 mm,  tvrdé borokremičité sklo 3.3, výroba certifikovaná podľa ISO 9001</t>
  </si>
  <si>
    <t>Valec odmerný, vysoký, tr. A, modrá graduácia, 10 ml, delenie 0.2 ml, priemer: 15.5 mm, presnosť: 0.1 ml, podľa normy ISO 4788,  tvrdé borokremičité sklo 3.3, výroba certifikovaná podľa ISO 9001</t>
  </si>
  <si>
    <t>Valec odmerný, vysoký, tr. A, modrá graduácia, 25 ml, delenie 0.5 ml, priemer: 21.3 mm, presnosť: 0.25 ml, podľa normy ISO 4788,  tvrdé borokremičité sklo 3.3, výroba certifikovaná podľa ISO 9001</t>
  </si>
  <si>
    <t>Valec odmerný, vysoký, tr. A, modrá graduácia, 50 ml, delenie 1.0 ml, priemer: 26 mm, presnosť: 0.50 ml, podľa normy ISO 4788,  tvrdé borokremičité sklo 3.3, výroba certifikovaná podľa ISO 9001</t>
  </si>
  <si>
    <t>Valec odmerný, vysoký, tr. A, modrá graduácia, 100 ml, delenie 1.0 ml, priemer: 31.3 mm, presnosť: 0.5 ml, podľa normy ISO 4788,  tvrdé borokremičité sklo 3.3, výroba certifikovaná podľa ISO 9001</t>
  </si>
  <si>
    <t>Valec odmerný, vysoký, tr. A, modrá graduácia, 250 ml, delenie 2.0 ml, priemer:40.7 mm, výška: 320 mm, presnosť: 1.0 ml, podľa normy ISO 4788,  tvrdé borokremičité sklo 3.3, výroba certifikovaná podľa ISO 9001</t>
  </si>
  <si>
    <t>Pasteurové pipety, sodno-vápenaté sklo, dĺžka 230 mm, 1000 ks/bal</t>
  </si>
  <si>
    <t>1000 ks/bal</t>
  </si>
  <si>
    <t xml:space="preserve">Mini-odmerná banka 1 ml, trieda presnosti A odchýlka ±0.025 mL, borosilikátové sklo, so zábrusom, NZ 7/16, s PP zátkou, číre sklo, 5/bal, tvrdé borokremičité sklo 3.3 podľa ISO 3585, výroba certifikovaná podľa ISO 9001 </t>
  </si>
  <si>
    <t>5 ks/bal</t>
  </si>
  <si>
    <t xml:space="preserve">Odmerná banka 2 ml, trieda presnosti A, odchýlka ±0.025 mL, borosilikátové sklo, so zábrusom, NZ 7/16, s PP zátkou, číre sklo, tvrdé borokremičité sklo 3.3, výroba certifikovaná podľa ISO 9001  </t>
  </si>
  <si>
    <t>Odmerná banka 5 ml, trieda presnosti A, odchýlka ±0.04 mL, borosilikátové sklo, so zábrusom, NZ 10/19,číre sklo, 2ks/bal, tvrdé borokremičité sklo 3.3, výroba certifikovaná podľa ISO 9001</t>
  </si>
  <si>
    <t>2 ks/bal</t>
  </si>
  <si>
    <t>Odmerná banka 5 ml, trieda presnosti A, odchýlka ±0.04 mL, borosilikátové sklo, so zábrusom, NZ 10/19, hnedé sklo, tvrdé borokremičité sklo 3.3, výroba certifikovaná podľa ISO 9001</t>
  </si>
  <si>
    <t>Odmerná banka 10 ml, trieda presnosti A, sklenená so zábrusom, NZ 10/19, so sklenenou zátkou, číre, tvrdé borokremičité sklo 3.3, výroba certifikovaná podľa ISO 9001</t>
  </si>
  <si>
    <t>Odmerná banka 10 ml, hnedá, trieda presnosti A, sklenená so zábrusom, NZ 10/19, hnedé sklo, so sklenenou zátkou, tvrdé borokremičité sklo 3.3, výroba certifikovaná podľa ISO 9001, 2ks/bal</t>
  </si>
  <si>
    <t xml:space="preserve">Fľaška s kapilárou 1.5 mL fľaška, priem. × H 12 mm × 50 mm, bal 10 ks, typ certan </t>
  </si>
  <si>
    <t>10 ks/bal</t>
  </si>
  <si>
    <t>Fľaška s kapilárou 4.5 ml fľaška, priem. × H 16 mm × 71 mm, bal. 5 ks, typ certan</t>
  </si>
  <si>
    <t>Banka na stanovenie jódového čísla, kremenná zátka, 100 ml, NZ 19/26,  tvrdé borokremičité sklo 3.3, výroba certifikovaná podľa ISO 9001, 10 ks/bal</t>
  </si>
  <si>
    <t>Kadička nízka s výlevkou, 50 ml, s priemerom 42 mm a výškou 60 mm,  tvrdé borokremičité sklo 3.3, výroba certifikovaná podľa ISO 9001</t>
  </si>
  <si>
    <t>Odmerná banka, 50 ml, borokremičité sklo 3.3, tr. A, so zábrusom a sklenenou zátkou, NS 12/21,  tvrdé borokremičité sklo 3.3, výroba certifikovaná podľa ISO 9001</t>
  </si>
  <si>
    <t>Kadička nízka s uchom a výlevkou, 600 ml, s priemerom 90 mm a výškou 125 mm, podľa normy CSN 70 4030,  tvrdé borokremičité sklo 3.3, výroba certifikovaná podľa ISO 9001</t>
  </si>
  <si>
    <t>Sklenená guľatá banka s guľatým dnom, 250 ml so zábrusom 29/32, borosilikátové sklo,  tvrdé borokremičité sklo 3.3, výroba certifikovaná podľa ISO 9001</t>
  </si>
  <si>
    <t>Skúmavka delená so špicatým dnom, štand. zábrus, NZ 14/23, tvrdé borokremičité sklo 3.3, sklenená šesťhranná zátka, výška 120 mm, priemer 17 mm, tvrdé borokremičité sklo 3.3, výroba certifikovaná podľa ISO 9001</t>
  </si>
  <si>
    <t>Odmerná banka 25 ml, tr. A, NS 10/19, sklenená zátka, borokremičité sklo, číre sklo,  tvrdé borokremičité sklo 3.3, výroba certifikovaná podľa ISO 9001</t>
  </si>
  <si>
    <t>Odmerná banka 25 ml, tr. A, NS 10/19, sklenená zátka, borokremičité sklo, hnedé sklo,  tvrdé borokremičité sklo 3.3, výroba certifikovaná podľa ISO 9001, 2ks/bal</t>
  </si>
  <si>
    <t xml:space="preserve">Odmerná banka 50 ml, trieda presnosti A (STN EN ISO 1042), sklenená so zábrusom, NZ 14/23, so sklenenou zátkou, číre sklo, 2/bal, tvrdé borokremičité sklo 3.3 podľa ISO 3585, výroba certifikovaná podľa ISO 9001 </t>
  </si>
  <si>
    <t xml:space="preserve">Odmerná banka 50 ml, trieda presnosti A (STN EN ISO 1042), sklenená so zábrusom, NZ 12/21, so sklenenou zátkou, hnedé sklo, 2/bal, tvrdé borokremičité sklo 3.3 podľa ISO 3585, výroba certifikovaná podľa ISO 9001 </t>
  </si>
  <si>
    <t xml:space="preserve">odmerná banka 50 ml, trieda presnosti A (STN EN ISO 1042) sklenené so zábrusom NZ 12/21, úzkohrdlé, s PE zátkou, tvrdé borokremičité sklo 3.3 podľa ISO 3585, výroba certifikovaná podľa ISO 9001 </t>
  </si>
  <si>
    <t xml:space="preserve">Odmerná banka 100 ml, trieda presnosti A (STN EN ISO 1042), sklenená so zábrusom, NZ 14/23, so sklenenou zátkou, číre sklo, 2/bal, tvrdé borokremičité sklo 3.3 podľa ISO 3585, výroba certifikovaná podľa ISO 9001 </t>
  </si>
  <si>
    <t xml:space="preserve">Odmerná banka 100 ml, trieda presnosti A (STN EN ISO 1042), sklenená so zábrusom, NZ 14/23, so sklenenou zátkou, hnedé sklo, 2/bal, tvrdé borokremičité sklo 3.3 podľa ISO 3585, výroba certifikovaná podľa ISO 9001 </t>
  </si>
  <si>
    <t xml:space="preserve">Odmerná banka so zábrusom a plastovou zátkou 500 ml, trieda presnosti A (STN EN ISO 1042), max. odchýlka 0,25 ml, SJ 19/26 mm, tvrdé borokremičité sklo 3.3 podľa ISO 3585, výroba certifikovaná podľa ISO 9001 </t>
  </si>
  <si>
    <t>Sklenená, šesť hranná zátka, NZ 7/16, borokremičité sklo 3.3,  šesťhranné, výroba certifikovaná podľa ISO 9001, duté s odkvapkávajúcim hrotom</t>
  </si>
  <si>
    <t>Sklenená, šesť hranná zátka, NZ 14/23, borokremičité sklo 3.3,  šesťhranné, výroba certifikovaná podľa ISO 9001, duté s odkvapkávajúcim hrotom</t>
  </si>
  <si>
    <t>Sklenená, šesť hranná zátka, NZ 24/29, borokremičité sklo 3.3,  šesťhranné, výroba certifikovaná podľa ISO 9001, duté s odkvapkávajúcim hrotom</t>
  </si>
  <si>
    <t>Laboratórna plynotesná sklenená striekačka, s PTFE Luer koncovkou, 1 ml</t>
  </si>
  <si>
    <t>1 ks</t>
  </si>
  <si>
    <t>Laboratórna plynotesná sklenená striekačka, so PTFE Luer koncovkou, 0.2-5 ml</t>
  </si>
  <si>
    <t xml:space="preserve">Sklenené špičky pre Eco pipetu, rozsah 20-200 µL, 10/bal </t>
  </si>
  <si>
    <t xml:space="preserve">Sklenené špičky pre Eco pipetu, rozsah 100-1000 µL, 10/bal </t>
  </si>
  <si>
    <t xml:space="preserve">Sklenené špičky pre Eco pipetu, rozsah 1000-10000 µL, 10/bal </t>
  </si>
  <si>
    <t>Centrifugačné skúmavky, sklené, kónické dno, objem 15 ml, 17 * 126 mm, uzatváreteľné, vrátane viečka, 125 ks/bal</t>
  </si>
  <si>
    <t>125 ks/bal</t>
  </si>
  <si>
    <t>Sklené petriho misky s vekom, 200 mm/ 30 mm</t>
  </si>
  <si>
    <t>Sklené petriho misky s vekom, 100 mm/ 20 mm</t>
  </si>
  <si>
    <t>Mikropipety intramark, objem 25 ul, white-white, 250 ks/bal</t>
  </si>
  <si>
    <t>250 ks/bal</t>
  </si>
  <si>
    <t>Kadička nízka s výlevkou, 600 ml, s priemerom 90 mm a výškou 125 mm,  tvrdé borokremičité sklo 3.3 podľa ISO 3585, výroba certifikovaná podľa ISO 9001</t>
  </si>
  <si>
    <t>Kadička vysoká s výlevkou, 1000 ml, s priemerom 95 mm a výškou 180 mm, borokremičité sklo,  tvrdé borokremičité sklo 3.3 podľa ISO 3585, výroba certifikovaná podľa ISO 9001</t>
  </si>
  <si>
    <t>Kadička vysoká s výlevkou, 150 ml, s priemerom 60 mm a výškou 80 mm, borokremičité sklo, tvrdé borokremičité sklo 3.3 podľa ISO 3585, výroba certifikovaná podľa ISO 9001</t>
  </si>
  <si>
    <t>Kadička vysoká s výlevkou, 2000 ml, s priemerom 120 mm a výškou 240 mm, borokremičité sklo, tvrdé borokremičité sklo 3.3 podľa ISO 3585, výroba certifikovaná podľa ISO 9001</t>
  </si>
  <si>
    <t>Kadička vysoká s výlevkou, 25 ml, s priemerom 30 mm a výškou 55 mm, borokremičité sklo, tvrdé borokremičité sklo 3.3 podľa ISO 3585, výroba certifikovaná podľa ISO 9001</t>
  </si>
  <si>
    <t>Kadička vysoká s výlevkou, 250 ml, s priemerom 60 mm a výškou 120 mm, borokremičité sklo, tvrdé borokremičité sklo 3.3 podľa ISO 3585, výroba certifikovaná podľa ISO 9001</t>
  </si>
  <si>
    <t>Kadička vysoká s výlevkou, 50 ml, s priemerom 38 mm a výškou 70 mm, borokremičité sklo, tvrdé borokremičité sklo 3.3 podľa ISO 3585, výroba certifikovaná podľa ISO 9001</t>
  </si>
  <si>
    <t>Lievik s krátkou stopkou, uhol 60°, 100 mm,  tvrdé borokremičité sklo 3.3 podľa ISO 3585, výroba certifikovaná podľa ISO 9001</t>
  </si>
  <si>
    <t>Valec odmerný vysoký, tr. A, modrá graduacia, 500 ml, delenie: 5.0 ml, Priemer: 53.2 mm. Výška 380 mm, tvrdé borokremičité sklo 3.3 podľa ISO 3585, výroba certifikovaná podľa ISO 9001</t>
  </si>
  <si>
    <t>Valec odmerný vysoký, tr. A, modrá graduacia, 1000 ml, delenie: 10.0 ml, Priemer: 67.0 mm, Výška 465 mm, tvrdé borokremičité sklo 3.3 podľa ISO 3585, výroba certifikovaná podľa ISO 9001</t>
  </si>
  <si>
    <t>Odmerná banka 1000 ml, tr. A (STN EN ISO 1042), NS 24/29, PP zátka, borosilikátové sklo, max. odchýlka 0.400 ml,  tvrdé borokremičité sklo 3.3, výroba certifikovaná podľa ISO 9001</t>
  </si>
  <si>
    <t>Odmerná banka 2000 ml, trieda presnosti A, sklenená so zábrusom NZ 29/32, s PE zátkou,  tvrdé borokremičité sklo 3.3, výroba certifikovaná podľa ISO 9001</t>
  </si>
  <si>
    <t>Oddelovací lievik podľa Squibba, 1000 ml, s PTFE kohútikom a PE zátkou, NZ 29/32, borokremičité sklo,  tvrdé borokremičité sklo 3.3, výroba certifikovaná podľa ISO 9001</t>
  </si>
  <si>
    <t>Tyčinka sklenená s lopatkou 4/100 mm</t>
  </si>
  <si>
    <t>Miska trecia, drsná, s výlevkou 650 ml - 730 ml</t>
  </si>
  <si>
    <t>Tĺčik určený pre trecie misky, biely, robustný, priemere 36 mm</t>
  </si>
  <si>
    <t>Trecia miska s tĺčikom  glazovaná, porcelanová, s výlevkou, 650 ml - 730ml</t>
  </si>
  <si>
    <t>Sklenená vzorkovnica na radón, so zrezaným zábrusom, 250 - 300 ml</t>
  </si>
  <si>
    <t>Banka s guľatým dnom, 500 ml, vnútorný priemer 3 cm, NZ 29/32, tvrdé borokremičité sklo 3.3 podľa ISO 3585, výroba certifikovaná podľa ISO 9001</t>
  </si>
  <si>
    <t>Banka s guľatým dnom, 100 ml, číre, borokremičité sklo 3.3,  tvrdé borokremičité sklo 3.3, výroba certifikovaná podľa ISO 9001</t>
  </si>
  <si>
    <t>Chladič destilačný na analýzu trícia, NZ 2x 29/32, dĺžka chladičaovej časti 250 mm, so sklenenou zátkou 14/23, tvrdé borokremičité sklo 3.3 podľa ISO 3585, výroba certifikovaná podľa ISO 9001</t>
  </si>
  <si>
    <t>Mikrosklo podložné Superior, rozmery 76 x 26 x 1 mm (bal=50ks)</t>
  </si>
  <si>
    <t>50 ks/bal</t>
  </si>
  <si>
    <t>Mikrosklo krycie, 20 x 20 mm</t>
  </si>
  <si>
    <t>Guličky sklené, technické, 8,0 ± 0,4 mm, 1 kg</t>
  </si>
  <si>
    <t>Kadička nízka s výlevkou, 3000 ml, s priemerom 152 mm a výškou 210 mm</t>
  </si>
  <si>
    <t xml:space="preserve">Mikrosklo krycie, 18 x 18 mm, borosilikátové sklo, </t>
  </si>
  <si>
    <t>Mikrosklo krycie - guľaté, borosilikátové sklo, priemer 20 mm</t>
  </si>
  <si>
    <t>Guľatá flaša 500 ml s modrým uzáverom a vylievacím krúžkom, borokremičité sklo 3.3, GL 45,  tvrdé borokremičité sklo 3.3, výroba certifikovaná podľa ISO 9001</t>
  </si>
  <si>
    <t>Guľatá flaša 1000 ml s modrým uzáverom a vylievacím krúžkom, borokremičité sklo 3.3, GL 45,  tvrdé borokremičité sklo 3.3, výroba certifikovaná podľa ISO 9001</t>
  </si>
  <si>
    <t>Pipeta sklopná (špaček), 10 ml, tvrdé borokremičité sklo 3.3 podľa ISO 3585, výroba certifikovaná podľa ISO 9001</t>
  </si>
  <si>
    <t>Kadička s uchom nízka, 1000 ml, s výlevkou,  tvrdé borokremičité sklo 3.3, výroba certifikovaná podľa ISO 9001</t>
  </si>
  <si>
    <t xml:space="preserve">Exrakčná vložka pre Soxhletov extraktor, 30 ml, pr. 22x80 mm, </t>
  </si>
  <si>
    <t>Sada, EPA vialky s viečkami a septami - hnedé, 20 ml, trieda100, 100/bal</t>
  </si>
  <si>
    <t>100 ks/bal</t>
  </si>
  <si>
    <t>EPA vialky - číre, 20 ml, 28 x 57 mm, 100 ks</t>
  </si>
  <si>
    <t>PP skrutkovacie uzávery 24-400, biele, tesniaca vrstva PTFE, 100 ks</t>
  </si>
  <si>
    <t>EPA vialky - čire, 40 ml, 29 x 82 mm, predčistené, komplet s PP skrutkovacími viečkami PTFE/silikón septum, 100/bal</t>
  </si>
  <si>
    <t>EPA vialky - hnedé, 40 ml, 29 x 82 mm, predčistené, komplet s PP skrutkovacími viečkami PTFE/silikón septum, 100ks/bal</t>
  </si>
  <si>
    <t>Vialky predčistené komplet s viečkami, objem 7 mL, hnedé sklo, 100/bal</t>
  </si>
  <si>
    <t>Vialky predčistené komplet s viečkami, objem 15 mL, hnedé sklo, 100/bal</t>
  </si>
  <si>
    <t>Vialky predčistené komplet s viečkami, objem 22 mL, hnedé sklo, 100/bal</t>
  </si>
  <si>
    <t>Závitové vialky 2 ml číre, rozmery 12 x 32 mm, 9N, číre s popisovateľným štítkom, s uzáverom a silikón/PTFE septom balenie 1000 ks</t>
  </si>
  <si>
    <t>Závitové uzávery na vialky N9, 9-425, so septom silikón/PTFE, balenie 1000 ks</t>
  </si>
  <si>
    <t>Závitové vialky 2 ml hnedé, rozmery 12 x 32 mm, 9N, s popisovateľným štítkom, s úzaverom a silikón/PTFE septom</t>
  </si>
  <si>
    <t>Závitové uzávery na vialky N9, 9-425, s narezaným septom septom silikón/PTFE</t>
  </si>
  <si>
    <t>Hliníkové uzávery na krimpovacie vialky so septom butyl/PTFE</t>
  </si>
  <si>
    <t>Erlenmayerova banka so zábrusom, 1000 ml, NZ 29/32,  tvrdé borokremičité sklo 3.3, výroba certifikovaná podľa ISO 9001</t>
  </si>
  <si>
    <t>Násypka s hrdlom 10mm, s krátkou stopkou, d=60 mm, I=30 mm,  tvrdé borokremičité sklo 3.3, výroba certifikovaná podľa ISO 9001</t>
  </si>
  <si>
    <t>Sklenená, šesť hranná zátka, NZ 29/32, borokremičité sklo, duté s odkvapkávajúcim hrotom</t>
  </si>
  <si>
    <t>Oddelovací lievik podľa Squibba, 500 ml, s PTFE kohútikom a PE zátkou, NZ 29/32, borokremičité sklo,  tvrdé borokremičité sklo 3.3, výroba certifikovaná podľa ISO 9001</t>
  </si>
  <si>
    <t>Inserty s plochým dnom (400 µl) do 2 ml vialiek, priemer 6 mm, 500 ks/bal</t>
  </si>
  <si>
    <t>500 ks/bal</t>
  </si>
  <si>
    <t>Odmerná banka 50 ml, trieda presnosti A (STN EN ISO 1042), sklenená so zábrusom, NZ 14/23, so sklenenou zátkou, číre sklo, tvrdé borokremičité sklo 3.3, metrologicky overená šarža s certifikátom s metrologickou nadväznosťou,  tvrdé borokremičité sklo 3.3, výroba certifikovaná podľa ISO 9001</t>
  </si>
  <si>
    <t>Vialky predčistené komplet s viečkami, objem 12 mL, hnedé sklo</t>
  </si>
  <si>
    <t>Závitové uzávery bez otvoru (plné) na skladovacie vialky N15, 15-425, so septom septom silikón/PTFE</t>
  </si>
  <si>
    <t>Inserty s kónickým dnom (250 µl) s plastovými nožičkami do 2 ml vialiek, priemer 6 mm</t>
  </si>
  <si>
    <t xml:space="preserve">Skúmavka centrifugačná konická so stupnicou a NZ 14/23, objem 15 ml, priemer 17mm, dĺžka 160mm </t>
  </si>
  <si>
    <t xml:space="preserve">Sklopná pipeta (špaček) NZ 29/32, 5 ml, tvrdé borokremičité sklo 3.3, </t>
  </si>
  <si>
    <t>Inserty kónické (100 µl), pre 2mL vialky, bez plastovej nožičky, balenie 500ks/bal</t>
  </si>
  <si>
    <t>Redukcia obrátená, plášť NZ 29/32, jadro NZ 14/23, dĺžka 35 mm,  tvrdé borokremičité sklo 3.3, výroba certifikovaná podľa ISO 9001, podľa normy CSN 70 4205</t>
  </si>
  <si>
    <t>Trecia miska glazovaná, porcelanová s výlevkou, d=125mm, V=400 ml. Tgĺčik glazovaný, 135 mm.</t>
  </si>
  <si>
    <t>Pasteurove pipety sklenené 145 mm, 1000 ks/bal</t>
  </si>
  <si>
    <t>Zaváracie poháre, 212 ml , skrutkovacie viečko</t>
  </si>
  <si>
    <t>Nástavec so zahnutou trubičkou s olivkou, NZ 14/23,  tvrdé borokremičité sklo 3.3, výroba certifikovaná podľa ISO 9001</t>
  </si>
  <si>
    <t>Závitové uzávery bez otvoru (plné) na vialky N9, 9-425, s PTFE septom, balenie 100 ks</t>
  </si>
  <si>
    <t>Krabica na vatu s previsnutým vekom a guličkovým hmatníkom d =100mm, h=70mm,  tvrdé borokremičité sklo 3.3, výroba certifikovaná podľa ISO 9001</t>
  </si>
  <si>
    <t>Krabica na vatu s previsnutým vekom a guličkovým hmatníkom d =120mm, h=80mm</t>
  </si>
  <si>
    <t>Tyčinka sklenená 6x200 mm, odtavená</t>
  </si>
  <si>
    <t>Pipeta trieda AS, delená, kapacita 2 ml, delenie 0.01 ml, tolerancia ±0.01 mL, úplný výtok</t>
  </si>
  <si>
    <t>Pipeta trieda AS, delená, kapacita 5 ml/0.1 ml, tolerancia ±0.01 mL, úplný výtok</t>
  </si>
  <si>
    <t>Pipeta trieda AS, nedelená, kapacita 5 ml,  1 ryska</t>
  </si>
  <si>
    <t>Pipeta trieda AS, nedelená, kapacita 10 ml,  1 ryska</t>
  </si>
  <si>
    <t>Laboratórna celo-sklenená striekačka, s PTFE Luer koncovkou, 5 ml</t>
  </si>
  <si>
    <t>Mikroseparačné nástavce na mikroextakciu kvapalinou, zábrus 29/32</t>
  </si>
  <si>
    <t>Sklenená striekačka, 10ml s Luer závitom, borosilikátové sklo s hnedým odstupňovaním. Sterilizovateľné do 134°C</t>
  </si>
  <si>
    <t>Liekovka 50 ml hnedá s uzáverom GL32</t>
  </si>
  <si>
    <t>Fľaša úzkohrdlá reagenčná, číra so zabrúsenou zátkou, 2000 ml</t>
  </si>
  <si>
    <t xml:space="preserve">Centrifugačná skúmavka, guľaté dno, 44 x 100 mm, max. zaťaženie 4000 rcf, objem 80 ml,   </t>
  </si>
  <si>
    <t xml:space="preserve">Kadička nízka PP 2000 ml </t>
  </si>
  <si>
    <t>Mikrosklo podložné s matnou plôškou,s rezaným alebo zabrúseným okrakom, rozmery 76 x 26 x 1 mm, Marienfeld</t>
  </si>
  <si>
    <t>Kadička nízka s uchom, 250 ml,  tvrdé borokremičité sklo 3.3, výroba certifikovaná podľa ISO 9001</t>
  </si>
  <si>
    <t>Extrakčný prístroj Twiselman 250 ml</t>
  </si>
  <si>
    <t>Balenie</t>
  </si>
  <si>
    <t>Počet balení</t>
  </si>
  <si>
    <t>Vialky 1.2 typ „total recovery vial", 12 x 32 mm, 9 mm hrdlo, vrátane zelených šróbovacích viečok s pokročilým tesniacim systémom, so septami PTFE/Silikon/PTFE</t>
  </si>
  <si>
    <r>
      <t>Centrifugačná skúmavka pre objem 10 ml, sklo, 16/1,</t>
    </r>
    <r>
      <rPr>
        <sz val="10"/>
        <rFont val="Calibri"/>
        <family val="2"/>
        <charset val="238"/>
        <scheme val="minor"/>
      </rPr>
      <t xml:space="preserve"> 2x100</t>
    </r>
    <r>
      <rPr>
        <sz val="10"/>
        <color theme="1"/>
        <rFont val="Calibri"/>
        <family val="2"/>
        <charset val="238"/>
        <scheme val="minor"/>
      </rPr>
      <t>, ŠD, RO, ryska  hnedá  0,2 ml a 10 ml</t>
    </r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</si>
  <si>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</si>
  <si>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Cena celkom bez DPH</t>
  </si>
  <si>
    <t>Jednotková cena bez DPH</t>
  </si>
  <si>
    <t>Spolu bez DPH</t>
  </si>
  <si>
    <t>Verejný obstarávateľ: Výskumný ústav vodného hospodárstva</t>
  </si>
  <si>
    <t>Názov zákazky: Laboratórny spotrebný materiál a príslušenstvo</t>
  </si>
  <si>
    <t>Časť 2: Laboratórne sklo</t>
  </si>
  <si>
    <t>Názov ponúkaného produktu / výrobcu</t>
  </si>
  <si>
    <t>Príloha č.1.2: Špecifikácia a cenová kalkulácia-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</si>
</sst>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DDDDDD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6" fillId="0" borderId="0"/>
    <xf numFmtId="0" fontId="1" fillId="0" borderId="0"/>
  </cellStyleXfs>
  <cellXfs count="39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0" applyFont="1"/>
    <xf numFmtId="2" fontId="6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top" wrapText="1"/>
    </xf>
    <xf numFmtId="0" fontId="9" fillId="4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top" wrapText="1"/>
    </xf>
    <xf numFmtId="2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top" wrapText="1"/>
    </xf>
    <xf numFmtId="0" fontId="10" fillId="0" borderId="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vertical="top" wrapTex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top" wrapText="1"/>
    </xf>
    <xf numFmtId="0" fontId="1" fillId="0" borderId="0" xfId="0" applyFont="1"/>
    <xf numFmtId="2" fontId="1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8" xfId="0" applyFont="1" applyBorder="1" applyAlignment="1">
      <alignment vertical="top" wrapText="1"/>
    </xf>
    <xf numFmtId="0" fontId="12" fillId="0" borderId="7" xfId="1" applyFont="1" applyBorder="1" applyAlignment="1">
      <alignment vertical="top" wrapText="1"/>
    </xf>
    <xf numFmtId="2" fontId="10" fillId="0" borderId="8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2" fontId="11" fillId="0" borderId="7" xfId="3" applyNumberFormat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4" fillId="0" borderId="0" xfId="4" applyFont="1" applyAlignment="1">
      <alignment horizontal="center" vertical="top" wrapText="1"/>
    </xf>
    <xf numFmtId="0" fontId="14" fillId="0" borderId="5" xfId="4" applyFont="1" applyBorder="1" applyAlignment="1">
      <alignment horizontal="center" vertical="top" wrapText="1"/>
    </xf>
    <xf numFmtId="0" fontId="14" fillId="0" borderId="6" xfId="4" applyFont="1" applyBorder="1" applyAlignment="1">
      <alignment horizontal="center" vertical="top" wrapText="1"/>
    </xf>
    <xf numFmtId="0" fontId="12" fillId="0" borderId="0" xfId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</cellXfs>
  <cellStyles count="7">
    <cellStyle name="Comma 3" xfId="3" xr:uid="{00000000-0005-0000-0000-000000000000}"/>
    <cellStyle name="Hyperlink 2" xfId="2" xr:uid="{00000000-0005-0000-0000-000001000000}"/>
    <cellStyle name="Normal 2" xfId="1" xr:uid="{00000000-0005-0000-0000-000002000000}"/>
    <cellStyle name="Normálna" xfId="0" builtinId="0"/>
    <cellStyle name="Normálna 2" xfId="4" xr:uid="{E8024AD9-C2D1-4DC2-91A2-5884B25A7044}"/>
    <cellStyle name="Normálna 2 2" xfId="5" xr:uid="{E7B9C493-5EDB-4A7D-80D6-1F3A20D30D12}"/>
    <cellStyle name="Normálne 4" xfId="6" xr:uid="{5F23E3B3-F6AC-4720-8F52-44B0D209AE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L154"/>
  <sheetViews>
    <sheetView tabSelected="1" topLeftCell="A2" zoomScale="106" zoomScaleNormal="106" workbookViewId="0">
      <pane ySplit="5" topLeftCell="A133" activePane="bottomLeft" state="frozen"/>
      <selection activeCell="A2" sqref="A2"/>
      <selection pane="bottomLeft" activeCell="C147" sqref="C147"/>
    </sheetView>
  </sheetViews>
  <sheetFormatPr defaultColWidth="9.140625" defaultRowHeight="15.75" x14ac:dyDescent="0.25"/>
  <cols>
    <col min="1" max="1" width="4.140625" style="2" bestFit="1" customWidth="1"/>
    <col min="2" max="2" width="54.5703125" style="6" customWidth="1"/>
    <col min="3" max="3" width="31.140625" style="6" customWidth="1"/>
    <col min="4" max="4" width="10.140625" style="2" bestFit="1" customWidth="1"/>
    <col min="5" max="5" width="14.28515625" style="2" bestFit="1" customWidth="1"/>
    <col min="6" max="6" width="13.85546875" style="2" bestFit="1" customWidth="1"/>
    <col min="7" max="7" width="19.28515625" style="5" bestFit="1" customWidth="1"/>
    <col min="8" max="8" width="9.140625" style="2"/>
    <col min="9" max="9" width="9.5703125" style="2" customWidth="1"/>
    <col min="13" max="16384" width="9.140625" style="2"/>
  </cols>
  <sheetData>
    <row r="1" spans="1:12" ht="18.75" x14ac:dyDescent="0.25">
      <c r="A1" s="1"/>
      <c r="G1" s="30"/>
    </row>
    <row r="2" spans="1:12" ht="18.75" x14ac:dyDescent="0.25">
      <c r="A2" s="32" t="s">
        <v>158</v>
      </c>
      <c r="B2" s="22"/>
      <c r="C2" s="22"/>
    </row>
    <row r="3" spans="1:12" ht="18.75" x14ac:dyDescent="0.25">
      <c r="A3" s="33" t="s">
        <v>154</v>
      </c>
      <c r="B3" s="22"/>
      <c r="C3" s="22"/>
    </row>
    <row r="4" spans="1:12" ht="18.75" x14ac:dyDescent="0.25">
      <c r="A4" s="33" t="s">
        <v>155</v>
      </c>
      <c r="B4" s="22"/>
      <c r="C4" s="22"/>
    </row>
    <row r="5" spans="1:12" ht="18.75" x14ac:dyDescent="0.25">
      <c r="A5" s="32" t="s">
        <v>156</v>
      </c>
      <c r="B5" s="22"/>
      <c r="C5" s="22"/>
    </row>
    <row r="6" spans="1:12" ht="30" x14ac:dyDescent="0.25">
      <c r="A6" s="7" t="s">
        <v>0</v>
      </c>
      <c r="B6" s="8" t="s">
        <v>1</v>
      </c>
      <c r="C6" s="8" t="s">
        <v>157</v>
      </c>
      <c r="D6" s="9" t="s">
        <v>146</v>
      </c>
      <c r="E6" s="9" t="s">
        <v>147</v>
      </c>
      <c r="F6" s="9" t="s">
        <v>152</v>
      </c>
      <c r="G6" s="9" t="s">
        <v>151</v>
      </c>
      <c r="H6"/>
      <c r="J6" s="2"/>
      <c r="K6" s="2"/>
      <c r="L6" s="2"/>
    </row>
    <row r="7" spans="1:12" ht="51" x14ac:dyDescent="0.25">
      <c r="A7" s="10">
        <v>1</v>
      </c>
      <c r="B7" s="11" t="s">
        <v>2</v>
      </c>
      <c r="C7" s="11"/>
      <c r="D7" s="10" t="s">
        <v>3</v>
      </c>
      <c r="E7" s="10">
        <v>13</v>
      </c>
      <c r="F7" s="12"/>
      <c r="G7" s="12">
        <f>F7*E7</f>
        <v>0</v>
      </c>
    </row>
    <row r="8" spans="1:12" ht="38.25" x14ac:dyDescent="0.25">
      <c r="A8" s="10">
        <v>4</v>
      </c>
      <c r="B8" s="13" t="s">
        <v>4</v>
      </c>
      <c r="C8" s="13"/>
      <c r="D8" s="10" t="s">
        <v>3</v>
      </c>
      <c r="E8" s="10">
        <v>22</v>
      </c>
      <c r="F8" s="12"/>
      <c r="G8" s="12">
        <f t="shared" ref="G8:G71" si="0">F8*E8</f>
        <v>0</v>
      </c>
    </row>
    <row r="9" spans="1:12" ht="38.25" x14ac:dyDescent="0.25">
      <c r="A9" s="10">
        <v>5</v>
      </c>
      <c r="B9" s="13" t="s">
        <v>5</v>
      </c>
      <c r="C9" s="13"/>
      <c r="D9" s="10" t="s">
        <v>3</v>
      </c>
      <c r="E9" s="10">
        <v>60</v>
      </c>
      <c r="F9" s="12"/>
      <c r="G9" s="12">
        <f t="shared" si="0"/>
        <v>0</v>
      </c>
    </row>
    <row r="10" spans="1:12" ht="38.25" x14ac:dyDescent="0.25">
      <c r="A10" s="10">
        <v>6</v>
      </c>
      <c r="B10" s="13" t="s">
        <v>6</v>
      </c>
      <c r="C10" s="13"/>
      <c r="D10" s="10" t="s">
        <v>3</v>
      </c>
      <c r="E10" s="10">
        <v>20</v>
      </c>
      <c r="F10" s="12"/>
      <c r="G10" s="12">
        <f t="shared" si="0"/>
        <v>0</v>
      </c>
    </row>
    <row r="11" spans="1:12" ht="38.25" x14ac:dyDescent="0.25">
      <c r="A11" s="10">
        <v>7</v>
      </c>
      <c r="B11" s="13" t="s">
        <v>7</v>
      </c>
      <c r="C11" s="13"/>
      <c r="D11" s="10" t="s">
        <v>3</v>
      </c>
      <c r="E11" s="10">
        <v>6</v>
      </c>
      <c r="F11" s="12"/>
      <c r="G11" s="12">
        <f t="shared" si="0"/>
        <v>0</v>
      </c>
    </row>
    <row r="12" spans="1:12" ht="38.25" x14ac:dyDescent="0.25">
      <c r="A12" s="10">
        <v>8</v>
      </c>
      <c r="B12" s="13" t="s">
        <v>8</v>
      </c>
      <c r="C12" s="13"/>
      <c r="D12" s="10" t="s">
        <v>3</v>
      </c>
      <c r="E12" s="10">
        <v>15</v>
      </c>
      <c r="F12" s="12"/>
      <c r="G12" s="12">
        <f t="shared" si="0"/>
        <v>0</v>
      </c>
    </row>
    <row r="13" spans="1:12" ht="38.25" x14ac:dyDescent="0.25">
      <c r="A13" s="10">
        <v>9</v>
      </c>
      <c r="B13" s="13" t="s">
        <v>9</v>
      </c>
      <c r="C13" s="13"/>
      <c r="D13" s="10" t="s">
        <v>3</v>
      </c>
      <c r="E13" s="10">
        <v>16</v>
      </c>
      <c r="F13" s="12"/>
      <c r="G13" s="12">
        <f t="shared" si="0"/>
        <v>0</v>
      </c>
    </row>
    <row r="14" spans="1:12" ht="38.25" x14ac:dyDescent="0.25">
      <c r="A14" s="10">
        <v>10</v>
      </c>
      <c r="B14" s="13" t="s">
        <v>10</v>
      </c>
      <c r="C14" s="13"/>
      <c r="D14" s="10" t="s">
        <v>3</v>
      </c>
      <c r="E14" s="10">
        <v>40</v>
      </c>
      <c r="F14" s="12"/>
      <c r="G14" s="12">
        <f t="shared" si="0"/>
        <v>0</v>
      </c>
    </row>
    <row r="15" spans="1:12" ht="38.25" x14ac:dyDescent="0.25">
      <c r="A15" s="10">
        <v>11</v>
      </c>
      <c r="B15" s="13" t="s">
        <v>11</v>
      </c>
      <c r="C15" s="13"/>
      <c r="D15" s="10" t="s">
        <v>3</v>
      </c>
      <c r="E15" s="10">
        <v>16</v>
      </c>
      <c r="F15" s="12"/>
      <c r="G15" s="12">
        <f t="shared" si="0"/>
        <v>0</v>
      </c>
    </row>
    <row r="16" spans="1:12" ht="38.25" x14ac:dyDescent="0.25">
      <c r="A16" s="10">
        <v>12</v>
      </c>
      <c r="B16" s="13" t="s">
        <v>12</v>
      </c>
      <c r="C16" s="13"/>
      <c r="D16" s="10" t="s">
        <v>3</v>
      </c>
      <c r="E16" s="10">
        <v>30</v>
      </c>
      <c r="F16" s="12"/>
      <c r="G16" s="12">
        <f t="shared" si="0"/>
        <v>0</v>
      </c>
    </row>
    <row r="17" spans="1:7" ht="38.25" x14ac:dyDescent="0.25">
      <c r="A17" s="10">
        <v>13</v>
      </c>
      <c r="B17" s="13" t="s">
        <v>13</v>
      </c>
      <c r="C17" s="13"/>
      <c r="D17" s="10" t="s">
        <v>3</v>
      </c>
      <c r="E17" s="10">
        <v>35</v>
      </c>
      <c r="F17" s="12"/>
      <c r="G17" s="12">
        <f t="shared" si="0"/>
        <v>0</v>
      </c>
    </row>
    <row r="18" spans="1:7" ht="25.5" x14ac:dyDescent="0.25">
      <c r="A18" s="10">
        <v>14</v>
      </c>
      <c r="B18" s="13" t="s">
        <v>14</v>
      </c>
      <c r="C18" s="13"/>
      <c r="D18" s="10" t="s">
        <v>3</v>
      </c>
      <c r="E18" s="10">
        <v>15</v>
      </c>
      <c r="F18" s="12"/>
      <c r="G18" s="12">
        <f t="shared" si="0"/>
        <v>0</v>
      </c>
    </row>
    <row r="19" spans="1:7" ht="25.5" x14ac:dyDescent="0.25">
      <c r="A19" s="10">
        <v>15</v>
      </c>
      <c r="B19" s="13" t="s">
        <v>15</v>
      </c>
      <c r="C19" s="13"/>
      <c r="D19" s="10" t="s">
        <v>3</v>
      </c>
      <c r="E19" s="10">
        <v>15</v>
      </c>
      <c r="F19" s="12"/>
      <c r="G19" s="12">
        <f t="shared" si="0"/>
        <v>0</v>
      </c>
    </row>
    <row r="20" spans="1:7" ht="38.25" x14ac:dyDescent="0.25">
      <c r="A20" s="10">
        <v>16</v>
      </c>
      <c r="B20" s="13" t="s">
        <v>16</v>
      </c>
      <c r="C20" s="13"/>
      <c r="D20" s="10" t="s">
        <v>3</v>
      </c>
      <c r="E20" s="10">
        <v>10</v>
      </c>
      <c r="F20" s="12"/>
      <c r="G20" s="12">
        <f t="shared" si="0"/>
        <v>0</v>
      </c>
    </row>
    <row r="21" spans="1:7" ht="38.25" x14ac:dyDescent="0.25">
      <c r="A21" s="10">
        <v>17</v>
      </c>
      <c r="B21" s="13" t="s">
        <v>17</v>
      </c>
      <c r="C21" s="13"/>
      <c r="D21" s="10" t="s">
        <v>3</v>
      </c>
      <c r="E21" s="10">
        <v>5</v>
      </c>
      <c r="F21" s="12"/>
      <c r="G21" s="12">
        <f t="shared" si="0"/>
        <v>0</v>
      </c>
    </row>
    <row r="22" spans="1:7" ht="38.25" x14ac:dyDescent="0.25">
      <c r="A22" s="10">
        <v>18</v>
      </c>
      <c r="B22" s="13" t="s">
        <v>18</v>
      </c>
      <c r="C22" s="13"/>
      <c r="D22" s="10" t="s">
        <v>3</v>
      </c>
      <c r="E22" s="10">
        <v>10</v>
      </c>
      <c r="F22" s="12"/>
      <c r="G22" s="12">
        <f t="shared" si="0"/>
        <v>0</v>
      </c>
    </row>
    <row r="23" spans="1:7" ht="38.25" x14ac:dyDescent="0.25">
      <c r="A23" s="10">
        <v>19</v>
      </c>
      <c r="B23" s="13" t="s">
        <v>19</v>
      </c>
      <c r="C23" s="13"/>
      <c r="D23" s="10" t="s">
        <v>3</v>
      </c>
      <c r="E23" s="10">
        <v>10</v>
      </c>
      <c r="F23" s="12"/>
      <c r="G23" s="12">
        <f t="shared" si="0"/>
        <v>0</v>
      </c>
    </row>
    <row r="24" spans="1:7" ht="50.25" customHeight="1" x14ac:dyDescent="0.25">
      <c r="A24" s="10">
        <v>20</v>
      </c>
      <c r="B24" s="13" t="s">
        <v>20</v>
      </c>
      <c r="C24" s="13"/>
      <c r="D24" s="10" t="s">
        <v>3</v>
      </c>
      <c r="E24" s="10">
        <v>5</v>
      </c>
      <c r="F24" s="12"/>
      <c r="G24" s="12">
        <f t="shared" si="0"/>
        <v>0</v>
      </c>
    </row>
    <row r="25" spans="1:7" ht="25.5" x14ac:dyDescent="0.25">
      <c r="A25" s="10">
        <v>21</v>
      </c>
      <c r="B25" s="13" t="s">
        <v>21</v>
      </c>
      <c r="C25" s="13"/>
      <c r="D25" s="10" t="s">
        <v>22</v>
      </c>
      <c r="E25" s="10">
        <v>36</v>
      </c>
      <c r="F25" s="12"/>
      <c r="G25" s="12">
        <f t="shared" si="0"/>
        <v>0</v>
      </c>
    </row>
    <row r="26" spans="1:7" ht="51" x14ac:dyDescent="0.25">
      <c r="A26" s="10">
        <v>22</v>
      </c>
      <c r="B26" s="11" t="s">
        <v>23</v>
      </c>
      <c r="C26" s="11"/>
      <c r="D26" s="10" t="s">
        <v>24</v>
      </c>
      <c r="E26" s="10">
        <v>40</v>
      </c>
      <c r="F26" s="12"/>
      <c r="G26" s="12">
        <f t="shared" si="0"/>
        <v>0</v>
      </c>
    </row>
    <row r="27" spans="1:7" ht="38.25" x14ac:dyDescent="0.25">
      <c r="A27" s="10">
        <v>23</v>
      </c>
      <c r="B27" s="13" t="s">
        <v>25</v>
      </c>
      <c r="C27" s="13"/>
      <c r="D27" s="10" t="s">
        <v>24</v>
      </c>
      <c r="E27" s="10">
        <v>25</v>
      </c>
      <c r="F27" s="12"/>
      <c r="G27" s="12">
        <f t="shared" si="0"/>
        <v>0</v>
      </c>
    </row>
    <row r="28" spans="1:7" ht="38.25" x14ac:dyDescent="0.25">
      <c r="A28" s="10">
        <v>24</v>
      </c>
      <c r="B28" s="13" t="s">
        <v>26</v>
      </c>
      <c r="C28" s="13"/>
      <c r="D28" s="10" t="s">
        <v>27</v>
      </c>
      <c r="E28" s="10">
        <v>20</v>
      </c>
      <c r="F28" s="12"/>
      <c r="G28" s="12">
        <f t="shared" si="0"/>
        <v>0</v>
      </c>
    </row>
    <row r="29" spans="1:7" ht="38.25" x14ac:dyDescent="0.25">
      <c r="A29" s="10">
        <v>25</v>
      </c>
      <c r="B29" s="13" t="s">
        <v>28</v>
      </c>
      <c r="C29" s="13"/>
      <c r="D29" s="10" t="s">
        <v>27</v>
      </c>
      <c r="E29" s="10">
        <v>12</v>
      </c>
      <c r="F29" s="12"/>
      <c r="G29" s="12">
        <f t="shared" si="0"/>
        <v>0</v>
      </c>
    </row>
    <row r="30" spans="1:7" ht="38.25" x14ac:dyDescent="0.25">
      <c r="A30" s="10">
        <v>26</v>
      </c>
      <c r="B30" s="13" t="s">
        <v>29</v>
      </c>
      <c r="C30" s="13"/>
      <c r="D30" s="10" t="s">
        <v>3</v>
      </c>
      <c r="E30" s="10">
        <v>55</v>
      </c>
      <c r="F30" s="12"/>
      <c r="G30" s="12">
        <f t="shared" si="0"/>
        <v>0</v>
      </c>
    </row>
    <row r="31" spans="1:7" ht="51" x14ac:dyDescent="0.25">
      <c r="A31" s="10">
        <v>27</v>
      </c>
      <c r="B31" s="13" t="s">
        <v>30</v>
      </c>
      <c r="C31" s="13"/>
      <c r="D31" s="10" t="s">
        <v>27</v>
      </c>
      <c r="E31" s="10">
        <v>6</v>
      </c>
      <c r="F31" s="12"/>
      <c r="G31" s="12">
        <f t="shared" si="0"/>
        <v>0</v>
      </c>
    </row>
    <row r="32" spans="1:7" ht="25.5" x14ac:dyDescent="0.25">
      <c r="A32" s="10">
        <v>29</v>
      </c>
      <c r="B32" s="13" t="s">
        <v>31</v>
      </c>
      <c r="C32" s="13"/>
      <c r="D32" s="10" t="s">
        <v>32</v>
      </c>
      <c r="E32" s="10">
        <v>9</v>
      </c>
      <c r="F32" s="12"/>
      <c r="G32" s="12">
        <f t="shared" si="0"/>
        <v>0</v>
      </c>
    </row>
    <row r="33" spans="1:7" ht="25.5" x14ac:dyDescent="0.25">
      <c r="A33" s="10">
        <v>30</v>
      </c>
      <c r="B33" s="13" t="s">
        <v>33</v>
      </c>
      <c r="C33" s="13"/>
      <c r="D33" s="10" t="s">
        <v>24</v>
      </c>
      <c r="E33" s="10">
        <v>17</v>
      </c>
      <c r="F33" s="12"/>
      <c r="G33" s="12">
        <f t="shared" si="0"/>
        <v>0</v>
      </c>
    </row>
    <row r="34" spans="1:7" ht="38.25" x14ac:dyDescent="0.25">
      <c r="A34" s="10">
        <v>31</v>
      </c>
      <c r="B34" s="13" t="s">
        <v>34</v>
      </c>
      <c r="C34" s="13"/>
      <c r="D34" s="10" t="s">
        <v>32</v>
      </c>
      <c r="E34" s="10">
        <v>20</v>
      </c>
      <c r="F34" s="12"/>
      <c r="G34" s="12">
        <f t="shared" si="0"/>
        <v>0</v>
      </c>
    </row>
    <row r="35" spans="1:7" ht="38.25" x14ac:dyDescent="0.25">
      <c r="A35" s="10">
        <v>32</v>
      </c>
      <c r="B35" s="13" t="s">
        <v>35</v>
      </c>
      <c r="C35" s="13"/>
      <c r="D35" s="10" t="s">
        <v>3</v>
      </c>
      <c r="E35" s="10">
        <v>45</v>
      </c>
      <c r="F35" s="12"/>
      <c r="G35" s="12">
        <f t="shared" si="0"/>
        <v>0</v>
      </c>
    </row>
    <row r="36" spans="1:7" ht="38.25" x14ac:dyDescent="0.25">
      <c r="A36" s="10">
        <v>33</v>
      </c>
      <c r="B36" s="13" t="s">
        <v>36</v>
      </c>
      <c r="C36" s="13"/>
      <c r="D36" s="10" t="s">
        <v>3</v>
      </c>
      <c r="E36" s="10">
        <v>20</v>
      </c>
      <c r="F36" s="12"/>
      <c r="G36" s="12">
        <f t="shared" si="0"/>
        <v>0</v>
      </c>
    </row>
    <row r="37" spans="1:7" ht="38.25" x14ac:dyDescent="0.25">
      <c r="A37" s="10">
        <v>35</v>
      </c>
      <c r="B37" s="13" t="s">
        <v>37</v>
      </c>
      <c r="C37" s="13"/>
      <c r="D37" s="10" t="s">
        <v>3</v>
      </c>
      <c r="E37" s="10">
        <v>1</v>
      </c>
      <c r="F37" s="12"/>
      <c r="G37" s="12">
        <f t="shared" si="0"/>
        <v>0</v>
      </c>
    </row>
    <row r="38" spans="1:7" ht="38.25" x14ac:dyDescent="0.25">
      <c r="A38" s="10">
        <v>36</v>
      </c>
      <c r="B38" s="13" t="s">
        <v>38</v>
      </c>
      <c r="C38" s="13"/>
      <c r="D38" s="10" t="s">
        <v>3</v>
      </c>
      <c r="E38" s="10">
        <v>2</v>
      </c>
      <c r="F38" s="12"/>
      <c r="G38" s="12">
        <f t="shared" si="0"/>
        <v>0</v>
      </c>
    </row>
    <row r="39" spans="1:7" ht="51" x14ac:dyDescent="0.25">
      <c r="A39" s="10">
        <v>39</v>
      </c>
      <c r="B39" s="13" t="s">
        <v>39</v>
      </c>
      <c r="C39" s="13"/>
      <c r="D39" s="10" t="s">
        <v>3</v>
      </c>
      <c r="E39" s="10">
        <v>35</v>
      </c>
      <c r="F39" s="12"/>
      <c r="G39" s="12">
        <f t="shared" si="0"/>
        <v>0</v>
      </c>
    </row>
    <row r="40" spans="1:7" ht="38.25" x14ac:dyDescent="0.25">
      <c r="A40" s="10">
        <v>41</v>
      </c>
      <c r="B40" s="13" t="s">
        <v>40</v>
      </c>
      <c r="C40" s="13"/>
      <c r="D40" s="10" t="s">
        <v>3</v>
      </c>
      <c r="E40" s="10">
        <v>15</v>
      </c>
      <c r="F40" s="12"/>
      <c r="G40" s="12">
        <f t="shared" si="0"/>
        <v>0</v>
      </c>
    </row>
    <row r="41" spans="1:7" ht="38.25" x14ac:dyDescent="0.25">
      <c r="A41" s="10">
        <v>42</v>
      </c>
      <c r="B41" s="13" t="s">
        <v>41</v>
      </c>
      <c r="C41" s="13"/>
      <c r="D41" s="10" t="s">
        <v>27</v>
      </c>
      <c r="E41" s="10">
        <v>3</v>
      </c>
      <c r="F41" s="12"/>
      <c r="G41" s="12">
        <f t="shared" si="0"/>
        <v>0</v>
      </c>
    </row>
    <row r="42" spans="1:7" ht="51" x14ac:dyDescent="0.25">
      <c r="A42" s="10">
        <v>43</v>
      </c>
      <c r="B42" s="13" t="s">
        <v>42</v>
      </c>
      <c r="C42" s="13"/>
      <c r="D42" s="10" t="s">
        <v>27</v>
      </c>
      <c r="E42" s="10">
        <v>10</v>
      </c>
      <c r="F42" s="12"/>
      <c r="G42" s="12">
        <f t="shared" si="0"/>
        <v>0</v>
      </c>
    </row>
    <row r="43" spans="1:7" ht="51" x14ac:dyDescent="0.25">
      <c r="A43" s="10">
        <v>44</v>
      </c>
      <c r="B43" s="13" t="s">
        <v>43</v>
      </c>
      <c r="C43" s="13"/>
      <c r="D43" s="10" t="s">
        <v>27</v>
      </c>
      <c r="E43" s="10">
        <v>6</v>
      </c>
      <c r="F43" s="12"/>
      <c r="G43" s="12">
        <f t="shared" si="0"/>
        <v>0</v>
      </c>
    </row>
    <row r="44" spans="1:7" ht="51" x14ac:dyDescent="0.25">
      <c r="A44" s="10">
        <v>45</v>
      </c>
      <c r="B44" s="13" t="s">
        <v>44</v>
      </c>
      <c r="C44" s="13"/>
      <c r="D44" s="10" t="s">
        <v>3</v>
      </c>
      <c r="E44" s="10">
        <v>30</v>
      </c>
      <c r="F44" s="12"/>
      <c r="G44" s="12">
        <f t="shared" si="0"/>
        <v>0</v>
      </c>
    </row>
    <row r="45" spans="1:7" ht="51" x14ac:dyDescent="0.25">
      <c r="A45" s="10">
        <v>46</v>
      </c>
      <c r="B45" s="13" t="s">
        <v>45</v>
      </c>
      <c r="C45" s="13"/>
      <c r="D45" s="10" t="s">
        <v>27</v>
      </c>
      <c r="E45" s="10">
        <v>30</v>
      </c>
      <c r="F45" s="12"/>
      <c r="G45" s="12">
        <f t="shared" si="0"/>
        <v>0</v>
      </c>
    </row>
    <row r="46" spans="1:7" ht="51" x14ac:dyDescent="0.25">
      <c r="A46" s="10">
        <v>47</v>
      </c>
      <c r="B46" s="11" t="s">
        <v>46</v>
      </c>
      <c r="C46" s="11"/>
      <c r="D46" s="10" t="s">
        <v>27</v>
      </c>
      <c r="E46" s="10">
        <v>6</v>
      </c>
      <c r="F46" s="12"/>
      <c r="G46" s="12">
        <f t="shared" si="0"/>
        <v>0</v>
      </c>
    </row>
    <row r="47" spans="1:7" ht="51" x14ac:dyDescent="0.25">
      <c r="A47" s="10">
        <v>52</v>
      </c>
      <c r="B47" s="11" t="s">
        <v>47</v>
      </c>
      <c r="C47" s="11"/>
      <c r="D47" s="10" t="s">
        <v>3</v>
      </c>
      <c r="E47" s="10">
        <v>5</v>
      </c>
      <c r="F47" s="12"/>
      <c r="G47" s="12">
        <f t="shared" si="0"/>
        <v>0</v>
      </c>
    </row>
    <row r="48" spans="1:7" ht="38.25" x14ac:dyDescent="0.25">
      <c r="A48" s="10">
        <v>54</v>
      </c>
      <c r="B48" s="13" t="s">
        <v>48</v>
      </c>
      <c r="C48" s="13"/>
      <c r="D48" s="10" t="s">
        <v>3</v>
      </c>
      <c r="E48" s="10">
        <v>100</v>
      </c>
      <c r="F48" s="12"/>
      <c r="G48" s="12">
        <f t="shared" si="0"/>
        <v>0</v>
      </c>
    </row>
    <row r="49" spans="1:7" ht="38.25" x14ac:dyDescent="0.25">
      <c r="A49" s="10">
        <v>57</v>
      </c>
      <c r="B49" s="13" t="s">
        <v>49</v>
      </c>
      <c r="C49" s="13"/>
      <c r="D49" s="14" t="s">
        <v>3</v>
      </c>
      <c r="E49" s="10">
        <v>250</v>
      </c>
      <c r="F49" s="12"/>
      <c r="G49" s="12">
        <f t="shared" si="0"/>
        <v>0</v>
      </c>
    </row>
    <row r="50" spans="1:7" ht="38.25" x14ac:dyDescent="0.25">
      <c r="A50" s="10">
        <v>59</v>
      </c>
      <c r="B50" s="13" t="s">
        <v>50</v>
      </c>
      <c r="C50" s="13"/>
      <c r="D50" s="10" t="s">
        <v>3</v>
      </c>
      <c r="E50" s="10">
        <v>10</v>
      </c>
      <c r="F50" s="12"/>
      <c r="G50" s="12">
        <f t="shared" si="0"/>
        <v>0</v>
      </c>
    </row>
    <row r="51" spans="1:7" ht="25.5" x14ac:dyDescent="0.25">
      <c r="A51" s="10">
        <v>62</v>
      </c>
      <c r="B51" s="13" t="s">
        <v>51</v>
      </c>
      <c r="C51" s="13"/>
      <c r="D51" s="10" t="s">
        <v>52</v>
      </c>
      <c r="E51" s="10">
        <v>5</v>
      </c>
      <c r="F51" s="12"/>
      <c r="G51" s="12">
        <f t="shared" si="0"/>
        <v>0</v>
      </c>
    </row>
    <row r="52" spans="1:7" ht="25.5" x14ac:dyDescent="0.25">
      <c r="A52" s="10">
        <v>63</v>
      </c>
      <c r="B52" s="13" t="s">
        <v>53</v>
      </c>
      <c r="C52" s="13"/>
      <c r="D52" s="10" t="s">
        <v>52</v>
      </c>
      <c r="E52" s="10">
        <v>2</v>
      </c>
      <c r="F52" s="12"/>
      <c r="G52" s="12">
        <f t="shared" si="0"/>
        <v>0</v>
      </c>
    </row>
    <row r="53" spans="1:7" x14ac:dyDescent="0.25">
      <c r="A53" s="10">
        <v>65</v>
      </c>
      <c r="B53" s="13" t="s">
        <v>54</v>
      </c>
      <c r="C53" s="13"/>
      <c r="D53" s="10" t="s">
        <v>32</v>
      </c>
      <c r="E53" s="10">
        <v>1</v>
      </c>
      <c r="F53" s="12"/>
      <c r="G53" s="12">
        <f t="shared" si="0"/>
        <v>0</v>
      </c>
    </row>
    <row r="54" spans="1:7" x14ac:dyDescent="0.25">
      <c r="A54" s="10">
        <v>66</v>
      </c>
      <c r="B54" s="13" t="s">
        <v>55</v>
      </c>
      <c r="C54" s="13"/>
      <c r="D54" s="10" t="s">
        <v>32</v>
      </c>
      <c r="E54" s="10">
        <v>1</v>
      </c>
      <c r="F54" s="12"/>
      <c r="G54" s="12">
        <f t="shared" si="0"/>
        <v>0</v>
      </c>
    </row>
    <row r="55" spans="1:7" x14ac:dyDescent="0.25">
      <c r="A55" s="10">
        <v>67</v>
      </c>
      <c r="B55" s="13" t="s">
        <v>56</v>
      </c>
      <c r="C55" s="13"/>
      <c r="D55" s="10" t="s">
        <v>32</v>
      </c>
      <c r="E55" s="10">
        <v>1</v>
      </c>
      <c r="F55" s="12"/>
      <c r="G55" s="12">
        <f t="shared" si="0"/>
        <v>0</v>
      </c>
    </row>
    <row r="56" spans="1:7" ht="25.5" x14ac:dyDescent="0.25">
      <c r="A56" s="10">
        <v>80</v>
      </c>
      <c r="B56" s="13" t="s">
        <v>57</v>
      </c>
      <c r="C56" s="13"/>
      <c r="D56" s="14" t="s">
        <v>58</v>
      </c>
      <c r="E56" s="10">
        <v>3</v>
      </c>
      <c r="F56" s="12"/>
      <c r="G56" s="12">
        <f t="shared" si="0"/>
        <v>0</v>
      </c>
    </row>
    <row r="57" spans="1:7" x14ac:dyDescent="0.25">
      <c r="A57" s="10">
        <v>82</v>
      </c>
      <c r="B57" s="13" t="s">
        <v>59</v>
      </c>
      <c r="C57" s="13"/>
      <c r="D57" s="10" t="s">
        <v>3</v>
      </c>
      <c r="E57" s="10">
        <v>3</v>
      </c>
      <c r="F57" s="12"/>
      <c r="G57" s="12">
        <f t="shared" si="0"/>
        <v>0</v>
      </c>
    </row>
    <row r="58" spans="1:7" x14ac:dyDescent="0.25">
      <c r="A58" s="10">
        <v>83</v>
      </c>
      <c r="B58" s="13" t="s">
        <v>60</v>
      </c>
      <c r="C58" s="13"/>
      <c r="D58" s="10" t="s">
        <v>3</v>
      </c>
      <c r="E58" s="10">
        <v>20</v>
      </c>
      <c r="F58" s="12"/>
      <c r="G58" s="12">
        <f t="shared" si="0"/>
        <v>0</v>
      </c>
    </row>
    <row r="59" spans="1:7" x14ac:dyDescent="0.25">
      <c r="A59" s="10">
        <v>84</v>
      </c>
      <c r="B59" s="13" t="s">
        <v>61</v>
      </c>
      <c r="C59" s="13"/>
      <c r="D59" s="10" t="s">
        <v>62</v>
      </c>
      <c r="E59" s="10">
        <v>4</v>
      </c>
      <c r="F59" s="12"/>
      <c r="G59" s="12">
        <f t="shared" si="0"/>
        <v>0</v>
      </c>
    </row>
    <row r="60" spans="1:7" ht="38.25" x14ac:dyDescent="0.25">
      <c r="A60" s="10">
        <v>87</v>
      </c>
      <c r="B60" s="15" t="s">
        <v>63</v>
      </c>
      <c r="C60" s="15"/>
      <c r="D60" s="10" t="s">
        <v>3</v>
      </c>
      <c r="E60" s="10">
        <v>12</v>
      </c>
      <c r="F60" s="12"/>
      <c r="G60" s="12">
        <f t="shared" si="0"/>
        <v>0</v>
      </c>
    </row>
    <row r="61" spans="1:7" ht="38.25" x14ac:dyDescent="0.25">
      <c r="A61" s="10">
        <v>89</v>
      </c>
      <c r="B61" s="13" t="s">
        <v>64</v>
      </c>
      <c r="C61" s="13"/>
      <c r="D61" s="10" t="s">
        <v>3</v>
      </c>
      <c r="E61" s="10">
        <v>3</v>
      </c>
      <c r="F61" s="12"/>
      <c r="G61" s="12">
        <f t="shared" si="0"/>
        <v>0</v>
      </c>
    </row>
    <row r="62" spans="1:7" ht="38.25" x14ac:dyDescent="0.25">
      <c r="A62" s="10">
        <v>90</v>
      </c>
      <c r="B62" s="13" t="s">
        <v>65</v>
      </c>
      <c r="C62" s="13"/>
      <c r="D62" s="10" t="s">
        <v>3</v>
      </c>
      <c r="E62" s="10">
        <v>5</v>
      </c>
      <c r="F62" s="12"/>
      <c r="G62" s="12">
        <f t="shared" si="0"/>
        <v>0</v>
      </c>
    </row>
    <row r="63" spans="1:7" ht="38.25" x14ac:dyDescent="0.25">
      <c r="A63" s="10">
        <v>91</v>
      </c>
      <c r="B63" s="13" t="s">
        <v>66</v>
      </c>
      <c r="C63" s="13"/>
      <c r="D63" s="10" t="s">
        <v>3</v>
      </c>
      <c r="E63" s="10">
        <v>3</v>
      </c>
      <c r="F63" s="12"/>
      <c r="G63" s="12">
        <f t="shared" si="0"/>
        <v>0</v>
      </c>
    </row>
    <row r="64" spans="1:7" ht="38.25" x14ac:dyDescent="0.25">
      <c r="A64" s="10">
        <v>92</v>
      </c>
      <c r="B64" s="13" t="s">
        <v>67</v>
      </c>
      <c r="C64" s="13"/>
      <c r="D64" s="10" t="s">
        <v>3</v>
      </c>
      <c r="E64" s="10">
        <v>5</v>
      </c>
      <c r="F64" s="12"/>
      <c r="G64" s="12">
        <f t="shared" si="0"/>
        <v>0</v>
      </c>
    </row>
    <row r="65" spans="1:7" ht="38.25" x14ac:dyDescent="0.25">
      <c r="A65" s="10">
        <v>93</v>
      </c>
      <c r="B65" s="13" t="s">
        <v>68</v>
      </c>
      <c r="C65" s="13"/>
      <c r="D65" s="10" t="s">
        <v>3</v>
      </c>
      <c r="E65" s="10">
        <v>5</v>
      </c>
      <c r="F65" s="12"/>
      <c r="G65" s="12">
        <f t="shared" si="0"/>
        <v>0</v>
      </c>
    </row>
    <row r="66" spans="1:7" ht="38.25" x14ac:dyDescent="0.25">
      <c r="A66" s="10">
        <v>95</v>
      </c>
      <c r="B66" s="13" t="s">
        <v>69</v>
      </c>
      <c r="C66" s="13"/>
      <c r="D66" s="10" t="s">
        <v>3</v>
      </c>
      <c r="E66" s="10">
        <v>5</v>
      </c>
      <c r="F66" s="12"/>
      <c r="G66" s="12">
        <f t="shared" si="0"/>
        <v>0</v>
      </c>
    </row>
    <row r="67" spans="1:7" ht="25.5" x14ac:dyDescent="0.25">
      <c r="A67" s="10">
        <v>97</v>
      </c>
      <c r="B67" s="13" t="s">
        <v>70</v>
      </c>
      <c r="C67" s="13"/>
      <c r="D67" s="10" t="s">
        <v>3</v>
      </c>
      <c r="E67" s="10">
        <v>10</v>
      </c>
      <c r="F67" s="12"/>
      <c r="G67" s="12">
        <f t="shared" si="0"/>
        <v>0</v>
      </c>
    </row>
    <row r="68" spans="1:7" ht="38.25" x14ac:dyDescent="0.25">
      <c r="A68" s="10">
        <v>99</v>
      </c>
      <c r="B68" s="13" t="s">
        <v>71</v>
      </c>
      <c r="C68" s="13"/>
      <c r="D68" s="10" t="s">
        <v>3</v>
      </c>
      <c r="E68" s="10">
        <v>9</v>
      </c>
      <c r="F68" s="12"/>
      <c r="G68" s="12">
        <f t="shared" si="0"/>
        <v>0</v>
      </c>
    </row>
    <row r="69" spans="1:7" ht="38.25" x14ac:dyDescent="0.25">
      <c r="A69" s="10">
        <v>100</v>
      </c>
      <c r="B69" s="13" t="s">
        <v>72</v>
      </c>
      <c r="C69" s="13"/>
      <c r="D69" s="10" t="s">
        <v>3</v>
      </c>
      <c r="E69" s="10">
        <v>3</v>
      </c>
      <c r="F69" s="12"/>
      <c r="G69" s="12">
        <f t="shared" si="0"/>
        <v>0</v>
      </c>
    </row>
    <row r="70" spans="1:7" ht="38.25" x14ac:dyDescent="0.25">
      <c r="A70" s="10">
        <v>103</v>
      </c>
      <c r="B70" s="13" t="s">
        <v>73</v>
      </c>
      <c r="C70" s="13"/>
      <c r="D70" s="10" t="s">
        <v>3</v>
      </c>
      <c r="E70" s="10">
        <v>15</v>
      </c>
      <c r="F70" s="12"/>
      <c r="G70" s="12">
        <f t="shared" si="0"/>
        <v>0</v>
      </c>
    </row>
    <row r="71" spans="1:7" ht="38.25" x14ac:dyDescent="0.25">
      <c r="A71" s="10">
        <v>104</v>
      </c>
      <c r="B71" s="13" t="s">
        <v>74</v>
      </c>
      <c r="C71" s="13"/>
      <c r="D71" s="10" t="s">
        <v>3</v>
      </c>
      <c r="E71" s="10">
        <v>6</v>
      </c>
      <c r="F71" s="12"/>
      <c r="G71" s="12">
        <f t="shared" si="0"/>
        <v>0</v>
      </c>
    </row>
    <row r="72" spans="1:7" ht="38.25" x14ac:dyDescent="0.25">
      <c r="A72" s="10">
        <v>109</v>
      </c>
      <c r="B72" s="13" t="s">
        <v>75</v>
      </c>
      <c r="C72" s="13"/>
      <c r="D72" s="10" t="s">
        <v>3</v>
      </c>
      <c r="E72" s="10">
        <v>3</v>
      </c>
      <c r="F72" s="12"/>
      <c r="G72" s="12">
        <f t="shared" ref="G72:G135" si="1">F72*E72</f>
        <v>0</v>
      </c>
    </row>
    <row r="73" spans="1:7" x14ac:dyDescent="0.25">
      <c r="A73" s="10">
        <v>117</v>
      </c>
      <c r="B73" s="13" t="s">
        <v>76</v>
      </c>
      <c r="C73" s="13"/>
      <c r="D73" s="10" t="s">
        <v>3</v>
      </c>
      <c r="E73" s="10">
        <v>7</v>
      </c>
      <c r="F73" s="12"/>
      <c r="G73" s="12">
        <f t="shared" si="1"/>
        <v>0</v>
      </c>
    </row>
    <row r="74" spans="1:7" x14ac:dyDescent="0.25">
      <c r="A74" s="10">
        <v>118</v>
      </c>
      <c r="B74" s="13" t="s">
        <v>77</v>
      </c>
      <c r="C74" s="13"/>
      <c r="D74" s="10" t="s">
        <v>3</v>
      </c>
      <c r="E74" s="10">
        <v>2</v>
      </c>
      <c r="F74" s="12"/>
      <c r="G74" s="12">
        <f t="shared" si="1"/>
        <v>0</v>
      </c>
    </row>
    <row r="75" spans="1:7" x14ac:dyDescent="0.25">
      <c r="A75" s="10">
        <v>119</v>
      </c>
      <c r="B75" s="13" t="s">
        <v>78</v>
      </c>
      <c r="C75" s="13"/>
      <c r="D75" s="10" t="s">
        <v>3</v>
      </c>
      <c r="E75" s="10">
        <v>2</v>
      </c>
      <c r="F75" s="12"/>
      <c r="G75" s="12">
        <f t="shared" si="1"/>
        <v>0</v>
      </c>
    </row>
    <row r="76" spans="1:7" ht="25.5" x14ac:dyDescent="0.25">
      <c r="A76" s="10">
        <v>123</v>
      </c>
      <c r="B76" s="13" t="s">
        <v>79</v>
      </c>
      <c r="C76" s="13"/>
      <c r="D76" s="10" t="s">
        <v>3</v>
      </c>
      <c r="E76" s="10">
        <v>1</v>
      </c>
      <c r="F76" s="12"/>
      <c r="G76" s="12">
        <f t="shared" si="1"/>
        <v>0</v>
      </c>
    </row>
    <row r="77" spans="1:7" ht="25.5" x14ac:dyDescent="0.25">
      <c r="A77" s="10">
        <v>130</v>
      </c>
      <c r="B77" s="13" t="s">
        <v>80</v>
      </c>
      <c r="C77" s="13"/>
      <c r="D77" s="10" t="s">
        <v>3</v>
      </c>
      <c r="E77" s="10">
        <v>30</v>
      </c>
      <c r="F77" s="12"/>
      <c r="G77" s="12">
        <f t="shared" si="1"/>
        <v>0</v>
      </c>
    </row>
    <row r="78" spans="1:7" ht="38.25" x14ac:dyDescent="0.25">
      <c r="A78" s="10">
        <v>131</v>
      </c>
      <c r="B78" s="13" t="s">
        <v>81</v>
      </c>
      <c r="C78" s="13"/>
      <c r="D78" s="10" t="s">
        <v>3</v>
      </c>
      <c r="E78" s="10">
        <v>3</v>
      </c>
      <c r="F78" s="12"/>
      <c r="G78" s="12">
        <f t="shared" si="1"/>
        <v>0</v>
      </c>
    </row>
    <row r="79" spans="1:7" ht="25.5" x14ac:dyDescent="0.25">
      <c r="A79" s="10">
        <v>132</v>
      </c>
      <c r="B79" s="13" t="s">
        <v>82</v>
      </c>
      <c r="C79" s="13"/>
      <c r="D79" s="10" t="s">
        <v>3</v>
      </c>
      <c r="E79" s="10">
        <v>10</v>
      </c>
      <c r="F79" s="12"/>
      <c r="G79" s="12">
        <f t="shared" si="1"/>
        <v>0</v>
      </c>
    </row>
    <row r="80" spans="1:7" ht="51" x14ac:dyDescent="0.25">
      <c r="A80" s="10">
        <v>133</v>
      </c>
      <c r="B80" s="13" t="s">
        <v>83</v>
      </c>
      <c r="C80" s="13"/>
      <c r="D80" s="10" t="s">
        <v>3</v>
      </c>
      <c r="E80" s="10">
        <v>12</v>
      </c>
      <c r="F80" s="12"/>
      <c r="G80" s="12">
        <f t="shared" si="1"/>
        <v>0</v>
      </c>
    </row>
    <row r="81" spans="1:12" x14ac:dyDescent="0.25">
      <c r="A81" s="10">
        <v>137</v>
      </c>
      <c r="B81" s="13" t="s">
        <v>84</v>
      </c>
      <c r="C81" s="13"/>
      <c r="D81" s="10" t="s">
        <v>85</v>
      </c>
      <c r="E81" s="10">
        <v>60</v>
      </c>
      <c r="F81" s="12"/>
      <c r="G81" s="12">
        <f t="shared" si="1"/>
        <v>0</v>
      </c>
    </row>
    <row r="82" spans="1:12" ht="25.5" x14ac:dyDescent="0.25">
      <c r="A82" s="10">
        <v>138</v>
      </c>
      <c r="B82" s="13" t="s">
        <v>149</v>
      </c>
      <c r="C82" s="13"/>
      <c r="D82" s="10">
        <v>1</v>
      </c>
      <c r="E82" s="10">
        <v>250</v>
      </c>
      <c r="F82" s="12"/>
      <c r="G82" s="12">
        <f t="shared" si="1"/>
        <v>0</v>
      </c>
    </row>
    <row r="83" spans="1:12" x14ac:dyDescent="0.25">
      <c r="A83" s="10">
        <v>140</v>
      </c>
      <c r="B83" s="13" t="s">
        <v>86</v>
      </c>
      <c r="C83" s="13"/>
      <c r="D83" s="10" t="s">
        <v>22</v>
      </c>
      <c r="E83" s="10">
        <v>20</v>
      </c>
      <c r="F83" s="12"/>
      <c r="G83" s="12">
        <f t="shared" si="1"/>
        <v>0</v>
      </c>
    </row>
    <row r="84" spans="1:12" x14ac:dyDescent="0.25">
      <c r="A84" s="10">
        <v>141</v>
      </c>
      <c r="B84" s="13" t="s">
        <v>87</v>
      </c>
      <c r="C84" s="13"/>
      <c r="D84" s="10" t="s">
        <v>3</v>
      </c>
      <c r="E84" s="10">
        <v>1</v>
      </c>
      <c r="F84" s="12"/>
      <c r="G84" s="12">
        <f t="shared" si="1"/>
        <v>0</v>
      </c>
    </row>
    <row r="85" spans="1:12" ht="25.5" x14ac:dyDescent="0.25">
      <c r="A85" s="10">
        <v>142</v>
      </c>
      <c r="B85" s="13" t="s">
        <v>88</v>
      </c>
      <c r="C85" s="13"/>
      <c r="D85" s="10" t="s">
        <v>3</v>
      </c>
      <c r="E85" s="10">
        <v>2</v>
      </c>
      <c r="F85" s="12"/>
      <c r="G85" s="12">
        <f t="shared" si="1"/>
        <v>0</v>
      </c>
    </row>
    <row r="86" spans="1:12" x14ac:dyDescent="0.25">
      <c r="A86" s="10">
        <v>143</v>
      </c>
      <c r="B86" s="13" t="s">
        <v>89</v>
      </c>
      <c r="C86" s="13"/>
      <c r="D86" s="10" t="s">
        <v>22</v>
      </c>
      <c r="E86" s="10">
        <v>3</v>
      </c>
      <c r="F86" s="12"/>
      <c r="G86" s="12">
        <f t="shared" si="1"/>
        <v>0</v>
      </c>
    </row>
    <row r="87" spans="1:12" x14ac:dyDescent="0.25">
      <c r="A87" s="10">
        <v>145</v>
      </c>
      <c r="B87" s="13" t="s">
        <v>90</v>
      </c>
      <c r="C87" s="13"/>
      <c r="D87" s="10" t="s">
        <v>22</v>
      </c>
      <c r="E87" s="10">
        <v>3</v>
      </c>
      <c r="F87" s="12"/>
      <c r="G87" s="12">
        <f t="shared" si="1"/>
        <v>0</v>
      </c>
    </row>
    <row r="88" spans="1:12" ht="38.25" x14ac:dyDescent="0.25">
      <c r="A88" s="10">
        <v>149</v>
      </c>
      <c r="B88" s="13" t="s">
        <v>91</v>
      </c>
      <c r="C88" s="13"/>
      <c r="D88" s="10" t="s">
        <v>3</v>
      </c>
      <c r="E88" s="10">
        <v>100</v>
      </c>
      <c r="F88" s="12"/>
      <c r="G88" s="12">
        <f t="shared" si="1"/>
        <v>0</v>
      </c>
    </row>
    <row r="89" spans="1:12" ht="38.25" x14ac:dyDescent="0.25">
      <c r="A89" s="10">
        <v>150</v>
      </c>
      <c r="B89" s="13" t="s">
        <v>92</v>
      </c>
      <c r="C89" s="13"/>
      <c r="D89" s="10" t="s">
        <v>3</v>
      </c>
      <c r="E89" s="10">
        <v>105</v>
      </c>
      <c r="F89" s="12"/>
      <c r="G89" s="12">
        <f t="shared" si="1"/>
        <v>0</v>
      </c>
    </row>
    <row r="90" spans="1:12" ht="25.5" x14ac:dyDescent="0.25">
      <c r="A90" s="10">
        <v>158</v>
      </c>
      <c r="B90" s="13" t="s">
        <v>93</v>
      </c>
      <c r="C90" s="13"/>
      <c r="D90" s="10" t="s">
        <v>3</v>
      </c>
      <c r="E90" s="10">
        <v>12</v>
      </c>
      <c r="F90" s="12"/>
      <c r="G90" s="12">
        <f t="shared" si="1"/>
        <v>0</v>
      </c>
    </row>
    <row r="91" spans="1:12" ht="25.5" x14ac:dyDescent="0.25">
      <c r="A91" s="10">
        <v>160</v>
      </c>
      <c r="B91" s="13" t="s">
        <v>94</v>
      </c>
      <c r="C91" s="13"/>
      <c r="D91" s="10" t="s">
        <v>3</v>
      </c>
      <c r="E91" s="10">
        <v>6</v>
      </c>
      <c r="F91" s="12"/>
      <c r="G91" s="12">
        <f t="shared" si="1"/>
        <v>0</v>
      </c>
    </row>
    <row r="92" spans="1:12" x14ac:dyDescent="0.25">
      <c r="A92" s="10">
        <v>163</v>
      </c>
      <c r="B92" s="13" t="s">
        <v>95</v>
      </c>
      <c r="C92" s="13"/>
      <c r="D92" s="10" t="s">
        <v>3</v>
      </c>
      <c r="E92" s="10">
        <v>6</v>
      </c>
      <c r="F92" s="12"/>
      <c r="G92" s="12">
        <f t="shared" si="1"/>
        <v>0</v>
      </c>
    </row>
    <row r="93" spans="1:12" ht="25.5" x14ac:dyDescent="0.25">
      <c r="A93" s="10">
        <v>165</v>
      </c>
      <c r="B93" s="13" t="s">
        <v>96</v>
      </c>
      <c r="C93" s="13"/>
      <c r="D93" s="10" t="s">
        <v>97</v>
      </c>
      <c r="E93" s="10">
        <v>2</v>
      </c>
      <c r="F93" s="12"/>
      <c r="G93" s="12">
        <f t="shared" si="1"/>
        <v>0</v>
      </c>
      <c r="J93" s="2"/>
      <c r="K93" s="2"/>
      <c r="L93" s="2"/>
    </row>
    <row r="94" spans="1:12" x14ac:dyDescent="0.25">
      <c r="A94" s="10">
        <v>166</v>
      </c>
      <c r="B94" s="13" t="s">
        <v>98</v>
      </c>
      <c r="C94" s="13"/>
      <c r="D94" s="10" t="s">
        <v>97</v>
      </c>
      <c r="E94" s="10">
        <v>5</v>
      </c>
      <c r="F94" s="12"/>
      <c r="G94" s="12">
        <f t="shared" si="1"/>
        <v>0</v>
      </c>
      <c r="J94" s="2"/>
      <c r="K94" s="2"/>
      <c r="L94" s="2"/>
    </row>
    <row r="95" spans="1:12" ht="25.5" x14ac:dyDescent="0.25">
      <c r="A95" s="10">
        <v>167</v>
      </c>
      <c r="B95" s="13" t="s">
        <v>99</v>
      </c>
      <c r="C95" s="13"/>
      <c r="D95" s="10" t="s">
        <v>97</v>
      </c>
      <c r="E95" s="10">
        <v>6</v>
      </c>
      <c r="F95" s="12"/>
      <c r="G95" s="12">
        <f t="shared" si="1"/>
        <v>0</v>
      </c>
      <c r="J95" s="2"/>
      <c r="K95" s="2"/>
      <c r="L95" s="2"/>
    </row>
    <row r="96" spans="1:12" ht="25.5" x14ac:dyDescent="0.25">
      <c r="A96" s="10">
        <v>168</v>
      </c>
      <c r="B96" s="11" t="s">
        <v>100</v>
      </c>
      <c r="C96" s="11"/>
      <c r="D96" s="10" t="s">
        <v>97</v>
      </c>
      <c r="E96" s="10">
        <v>1</v>
      </c>
      <c r="F96" s="12"/>
      <c r="G96" s="12">
        <f t="shared" si="1"/>
        <v>0</v>
      </c>
      <c r="J96" s="2"/>
      <c r="K96" s="2"/>
      <c r="L96" s="2"/>
    </row>
    <row r="97" spans="1:12" ht="25.5" x14ac:dyDescent="0.25">
      <c r="A97" s="10">
        <v>169</v>
      </c>
      <c r="B97" s="11" t="s">
        <v>101</v>
      </c>
      <c r="C97" s="11"/>
      <c r="D97" s="10" t="s">
        <v>97</v>
      </c>
      <c r="E97" s="10">
        <v>1</v>
      </c>
      <c r="F97" s="12"/>
      <c r="G97" s="12">
        <f t="shared" si="1"/>
        <v>0</v>
      </c>
      <c r="J97" s="2"/>
      <c r="K97" s="2"/>
      <c r="L97" s="2"/>
    </row>
    <row r="98" spans="1:12" ht="25.5" x14ac:dyDescent="0.25">
      <c r="A98" s="10">
        <v>170</v>
      </c>
      <c r="B98" s="13" t="s">
        <v>102</v>
      </c>
      <c r="C98" s="13"/>
      <c r="D98" s="10" t="s">
        <v>97</v>
      </c>
      <c r="E98" s="10">
        <v>2</v>
      </c>
      <c r="F98" s="12"/>
      <c r="G98" s="12">
        <f t="shared" si="1"/>
        <v>0</v>
      </c>
      <c r="J98" s="2"/>
      <c r="K98" s="2"/>
      <c r="L98" s="2"/>
    </row>
    <row r="99" spans="1:12" ht="25.5" x14ac:dyDescent="0.25">
      <c r="A99" s="10">
        <v>171</v>
      </c>
      <c r="B99" s="13" t="s">
        <v>103</v>
      </c>
      <c r="C99" s="13"/>
      <c r="D99" s="10" t="s">
        <v>97</v>
      </c>
      <c r="E99" s="10">
        <v>3</v>
      </c>
      <c r="F99" s="12"/>
      <c r="G99" s="12">
        <f t="shared" si="1"/>
        <v>0</v>
      </c>
      <c r="J99" s="2"/>
      <c r="K99" s="2"/>
      <c r="L99" s="2"/>
    </row>
    <row r="100" spans="1:12" ht="25.5" x14ac:dyDescent="0.25">
      <c r="A100" s="10">
        <v>172</v>
      </c>
      <c r="B100" s="13" t="s">
        <v>104</v>
      </c>
      <c r="C100" s="13"/>
      <c r="D100" s="10" t="s">
        <v>97</v>
      </c>
      <c r="E100" s="10">
        <v>2</v>
      </c>
      <c r="F100" s="12"/>
      <c r="G100" s="12">
        <f t="shared" si="1"/>
        <v>0</v>
      </c>
      <c r="J100" s="2"/>
      <c r="K100" s="2"/>
      <c r="L100" s="2"/>
    </row>
    <row r="101" spans="1:12" ht="38.25" x14ac:dyDescent="0.25">
      <c r="A101" s="10">
        <v>176</v>
      </c>
      <c r="B101" s="13" t="s">
        <v>105</v>
      </c>
      <c r="C101" s="13"/>
      <c r="D101" s="10" t="s">
        <v>22</v>
      </c>
      <c r="E101" s="10">
        <v>71</v>
      </c>
      <c r="F101" s="12"/>
      <c r="G101" s="12">
        <f t="shared" si="1"/>
        <v>0</v>
      </c>
      <c r="J101" s="2"/>
      <c r="K101" s="2"/>
      <c r="L101" s="2"/>
    </row>
    <row r="102" spans="1:12" ht="25.5" x14ac:dyDescent="0.25">
      <c r="A102" s="10">
        <v>177</v>
      </c>
      <c r="B102" s="13" t="s">
        <v>106</v>
      </c>
      <c r="C102" s="13"/>
      <c r="D102" s="10" t="s">
        <v>22</v>
      </c>
      <c r="E102" s="10">
        <v>59</v>
      </c>
      <c r="F102" s="12"/>
      <c r="G102" s="12">
        <f t="shared" si="1"/>
        <v>0</v>
      </c>
      <c r="J102" s="2"/>
      <c r="K102" s="2"/>
      <c r="L102" s="2"/>
    </row>
    <row r="103" spans="1:12" ht="25.5" x14ac:dyDescent="0.25">
      <c r="A103" s="10">
        <v>178</v>
      </c>
      <c r="B103" s="13" t="s">
        <v>107</v>
      </c>
      <c r="C103" s="13"/>
      <c r="D103" s="10" t="s">
        <v>22</v>
      </c>
      <c r="E103" s="10">
        <v>17</v>
      </c>
      <c r="F103" s="12"/>
      <c r="G103" s="12">
        <f t="shared" si="1"/>
        <v>0</v>
      </c>
      <c r="J103" s="2"/>
      <c r="K103" s="2"/>
      <c r="L103" s="2"/>
    </row>
    <row r="104" spans="1:12" ht="25.5" x14ac:dyDescent="0.25">
      <c r="A104" s="10">
        <v>179</v>
      </c>
      <c r="B104" s="13" t="s">
        <v>108</v>
      </c>
      <c r="C104" s="13"/>
      <c r="D104" s="10" t="s">
        <v>22</v>
      </c>
      <c r="E104" s="10">
        <v>5</v>
      </c>
      <c r="F104" s="12"/>
      <c r="G104" s="12">
        <f t="shared" si="1"/>
        <v>0</v>
      </c>
      <c r="J104" s="2"/>
      <c r="K104" s="2"/>
      <c r="L104" s="2"/>
    </row>
    <row r="105" spans="1:12" ht="38.25" x14ac:dyDescent="0.25">
      <c r="A105" s="10">
        <v>180</v>
      </c>
      <c r="B105" s="13" t="s">
        <v>148</v>
      </c>
      <c r="C105" s="13"/>
      <c r="D105" s="10" t="s">
        <v>97</v>
      </c>
      <c r="E105" s="10">
        <v>20</v>
      </c>
      <c r="F105" s="12"/>
      <c r="G105" s="12">
        <f t="shared" si="1"/>
        <v>0</v>
      </c>
      <c r="J105" s="2"/>
      <c r="K105" s="2"/>
      <c r="L105" s="2"/>
    </row>
    <row r="106" spans="1:12" x14ac:dyDescent="0.25">
      <c r="A106" s="10">
        <v>189</v>
      </c>
      <c r="B106" s="13" t="s">
        <v>109</v>
      </c>
      <c r="C106" s="13"/>
      <c r="D106" s="10" t="s">
        <v>97</v>
      </c>
      <c r="E106" s="10">
        <v>30</v>
      </c>
      <c r="F106" s="12"/>
      <c r="G106" s="12">
        <f t="shared" si="1"/>
        <v>0</v>
      </c>
      <c r="J106" s="2"/>
      <c r="K106" s="2"/>
      <c r="L106" s="2"/>
    </row>
    <row r="107" spans="1:12" ht="25.5" x14ac:dyDescent="0.25">
      <c r="A107" s="10">
        <v>190</v>
      </c>
      <c r="B107" s="13" t="s">
        <v>110</v>
      </c>
      <c r="C107" s="13"/>
      <c r="D107" s="10" t="s">
        <v>3</v>
      </c>
      <c r="E107" s="10">
        <v>40</v>
      </c>
      <c r="F107" s="12"/>
      <c r="G107" s="12">
        <f t="shared" si="1"/>
        <v>0</v>
      </c>
      <c r="J107" s="2"/>
      <c r="K107" s="2"/>
      <c r="L107" s="2"/>
    </row>
    <row r="108" spans="1:12" ht="25.5" x14ac:dyDescent="0.25">
      <c r="A108" s="10">
        <v>192</v>
      </c>
      <c r="B108" s="13" t="s">
        <v>111</v>
      </c>
      <c r="C108" s="13"/>
      <c r="D108" s="10" t="s">
        <v>3</v>
      </c>
      <c r="E108" s="10">
        <v>10</v>
      </c>
      <c r="F108" s="12"/>
      <c r="G108" s="12">
        <f t="shared" si="1"/>
        <v>0</v>
      </c>
      <c r="J108" s="2"/>
      <c r="K108" s="2"/>
      <c r="L108" s="2"/>
    </row>
    <row r="109" spans="1:12" ht="25.5" x14ac:dyDescent="0.25">
      <c r="A109" s="10">
        <v>193</v>
      </c>
      <c r="B109" s="13" t="s">
        <v>112</v>
      </c>
      <c r="C109" s="13"/>
      <c r="D109" s="10" t="s">
        <v>3</v>
      </c>
      <c r="E109" s="10">
        <v>5</v>
      </c>
      <c r="F109" s="12"/>
      <c r="G109" s="12">
        <f t="shared" si="1"/>
        <v>0</v>
      </c>
      <c r="J109" s="2"/>
      <c r="K109" s="2"/>
      <c r="L109" s="2"/>
    </row>
    <row r="110" spans="1:12" ht="38.25" x14ac:dyDescent="0.25">
      <c r="A110" s="10">
        <v>194</v>
      </c>
      <c r="B110" s="13" t="s">
        <v>113</v>
      </c>
      <c r="C110" s="13"/>
      <c r="D110" s="10" t="s">
        <v>3</v>
      </c>
      <c r="E110" s="10">
        <v>2</v>
      </c>
      <c r="F110" s="12"/>
      <c r="G110" s="12">
        <f t="shared" si="1"/>
        <v>0</v>
      </c>
      <c r="J110" s="2"/>
      <c r="K110" s="2"/>
      <c r="L110" s="2"/>
    </row>
    <row r="111" spans="1:12" ht="25.5" x14ac:dyDescent="0.25">
      <c r="A111" s="10">
        <v>195</v>
      </c>
      <c r="B111" s="13" t="s">
        <v>114</v>
      </c>
      <c r="C111" s="13"/>
      <c r="D111" s="10" t="s">
        <v>115</v>
      </c>
      <c r="E111" s="10">
        <v>23</v>
      </c>
      <c r="F111" s="12"/>
      <c r="G111" s="12">
        <f t="shared" si="1"/>
        <v>0</v>
      </c>
      <c r="J111" s="2"/>
      <c r="K111" s="2"/>
      <c r="L111" s="2"/>
    </row>
    <row r="112" spans="1:12" ht="63.75" x14ac:dyDescent="0.25">
      <c r="A112" s="10">
        <v>196</v>
      </c>
      <c r="B112" s="13" t="s">
        <v>116</v>
      </c>
      <c r="C112" s="13"/>
      <c r="D112" s="10" t="s">
        <v>32</v>
      </c>
      <c r="E112" s="10">
        <v>1</v>
      </c>
      <c r="F112" s="12"/>
      <c r="G112" s="12">
        <f t="shared" si="1"/>
        <v>0</v>
      </c>
      <c r="J112" s="2"/>
      <c r="K112" s="2"/>
      <c r="L112" s="2"/>
    </row>
    <row r="113" spans="1:12" x14ac:dyDescent="0.25">
      <c r="A113" s="10">
        <v>197</v>
      </c>
      <c r="B113" s="13" t="s">
        <v>117</v>
      </c>
      <c r="C113" s="13"/>
      <c r="D113" s="10" t="s">
        <v>97</v>
      </c>
      <c r="E113" s="10">
        <v>2</v>
      </c>
      <c r="F113" s="12"/>
      <c r="G113" s="12">
        <f t="shared" si="1"/>
        <v>0</v>
      </c>
      <c r="J113" s="2"/>
      <c r="K113" s="2"/>
      <c r="L113" s="2"/>
    </row>
    <row r="114" spans="1:12" ht="25.5" x14ac:dyDescent="0.25">
      <c r="A114" s="10">
        <v>198</v>
      </c>
      <c r="B114" s="13" t="s">
        <v>118</v>
      </c>
      <c r="C114" s="13"/>
      <c r="D114" s="10" t="s">
        <v>97</v>
      </c>
      <c r="E114" s="10">
        <v>3</v>
      </c>
      <c r="F114" s="12"/>
      <c r="G114" s="12">
        <f t="shared" si="1"/>
        <v>0</v>
      </c>
      <c r="J114" s="2"/>
      <c r="K114" s="2"/>
      <c r="L114" s="2"/>
    </row>
    <row r="115" spans="1:12" ht="25.5" x14ac:dyDescent="0.25">
      <c r="A115" s="10">
        <v>199</v>
      </c>
      <c r="B115" s="13" t="s">
        <v>119</v>
      </c>
      <c r="C115" s="13"/>
      <c r="D115" s="10" t="s">
        <v>97</v>
      </c>
      <c r="E115" s="10">
        <v>23</v>
      </c>
      <c r="F115" s="12"/>
      <c r="G115" s="12">
        <f t="shared" si="1"/>
        <v>0</v>
      </c>
      <c r="J115" s="2"/>
      <c r="K115" s="2"/>
      <c r="L115" s="2"/>
    </row>
    <row r="116" spans="1:12" ht="25.5" x14ac:dyDescent="0.25">
      <c r="A116" s="10">
        <v>200</v>
      </c>
      <c r="B116" s="13" t="s">
        <v>120</v>
      </c>
      <c r="C116" s="13"/>
      <c r="D116" s="10" t="s">
        <v>3</v>
      </c>
      <c r="E116" s="10">
        <v>50</v>
      </c>
      <c r="F116" s="12"/>
      <c r="G116" s="12">
        <f t="shared" si="1"/>
        <v>0</v>
      </c>
      <c r="J116" s="2"/>
      <c r="K116" s="2"/>
      <c r="L116" s="2"/>
    </row>
    <row r="117" spans="1:12" ht="25.5" x14ac:dyDescent="0.25">
      <c r="A117" s="10">
        <v>201</v>
      </c>
      <c r="B117" s="13" t="s">
        <v>121</v>
      </c>
      <c r="C117" s="13"/>
      <c r="D117" s="10" t="s">
        <v>3</v>
      </c>
      <c r="E117" s="10">
        <v>7</v>
      </c>
      <c r="F117" s="12"/>
      <c r="G117" s="12">
        <f t="shared" si="1"/>
        <v>0</v>
      </c>
      <c r="J117" s="2"/>
      <c r="K117" s="2"/>
      <c r="L117" s="2"/>
    </row>
    <row r="118" spans="1:12" ht="25.5" x14ac:dyDescent="0.25">
      <c r="A118" s="10">
        <v>202</v>
      </c>
      <c r="B118" s="13" t="s">
        <v>122</v>
      </c>
      <c r="C118" s="13"/>
      <c r="D118" s="10" t="s">
        <v>115</v>
      </c>
      <c r="E118" s="10">
        <v>8</v>
      </c>
      <c r="F118" s="12"/>
      <c r="G118" s="12">
        <f t="shared" si="1"/>
        <v>0</v>
      </c>
      <c r="J118" s="2"/>
      <c r="K118" s="2"/>
      <c r="L118" s="2"/>
    </row>
    <row r="119" spans="1:12" ht="38.25" x14ac:dyDescent="0.25">
      <c r="A119" s="10">
        <v>203</v>
      </c>
      <c r="B119" s="13" t="s">
        <v>123</v>
      </c>
      <c r="C119" s="13"/>
      <c r="D119" s="10" t="s">
        <v>3</v>
      </c>
      <c r="E119" s="10">
        <v>3</v>
      </c>
      <c r="F119" s="12"/>
      <c r="G119" s="12">
        <f t="shared" si="1"/>
        <v>0</v>
      </c>
      <c r="J119" s="2"/>
      <c r="K119" s="2"/>
      <c r="L119" s="2"/>
    </row>
    <row r="120" spans="1:12" ht="25.5" x14ac:dyDescent="0.25">
      <c r="A120" s="10">
        <v>204</v>
      </c>
      <c r="B120" s="11" t="s">
        <v>124</v>
      </c>
      <c r="C120" s="11"/>
      <c r="D120" s="14" t="s">
        <v>3</v>
      </c>
      <c r="E120" s="10">
        <v>2</v>
      </c>
      <c r="F120" s="12"/>
      <c r="G120" s="12">
        <f t="shared" si="1"/>
        <v>0</v>
      </c>
      <c r="J120" s="2"/>
      <c r="K120" s="2"/>
      <c r="L120" s="2"/>
    </row>
    <row r="121" spans="1:12" x14ac:dyDescent="0.25">
      <c r="A121" s="16">
        <v>205</v>
      </c>
      <c r="B121" s="13" t="s">
        <v>125</v>
      </c>
      <c r="C121" s="13"/>
      <c r="D121" s="10" t="s">
        <v>22</v>
      </c>
      <c r="E121" s="10">
        <v>15</v>
      </c>
      <c r="F121" s="12"/>
      <c r="G121" s="12">
        <f t="shared" si="1"/>
        <v>0</v>
      </c>
      <c r="J121" s="2"/>
      <c r="K121" s="2"/>
      <c r="L121" s="2"/>
    </row>
    <row r="122" spans="1:12" x14ac:dyDescent="0.25">
      <c r="A122" s="17">
        <v>206</v>
      </c>
      <c r="B122" s="13" t="s">
        <v>126</v>
      </c>
      <c r="C122" s="13"/>
      <c r="D122" s="10" t="s">
        <v>3</v>
      </c>
      <c r="E122" s="10">
        <v>500</v>
      </c>
      <c r="F122" s="12"/>
      <c r="G122" s="12">
        <f t="shared" si="1"/>
        <v>0</v>
      </c>
      <c r="J122" s="2"/>
      <c r="K122" s="2"/>
      <c r="L122" s="2"/>
    </row>
    <row r="123" spans="1:12" ht="25.5" x14ac:dyDescent="0.25">
      <c r="A123" s="18">
        <v>207</v>
      </c>
      <c r="B123" s="13" t="s">
        <v>127</v>
      </c>
      <c r="C123" s="13"/>
      <c r="D123" s="10" t="s">
        <v>3</v>
      </c>
      <c r="E123" s="10">
        <v>5</v>
      </c>
      <c r="F123" s="12"/>
      <c r="G123" s="12">
        <f t="shared" si="1"/>
        <v>0</v>
      </c>
      <c r="J123" s="2"/>
      <c r="K123" s="2"/>
      <c r="L123" s="2"/>
    </row>
    <row r="124" spans="1:12" ht="25.5" x14ac:dyDescent="0.25">
      <c r="A124" s="16">
        <v>208</v>
      </c>
      <c r="B124" s="13" t="s">
        <v>128</v>
      </c>
      <c r="C124" s="13"/>
      <c r="D124" s="10" t="s">
        <v>97</v>
      </c>
      <c r="E124" s="10">
        <v>11</v>
      </c>
      <c r="F124" s="12"/>
      <c r="G124" s="12">
        <f t="shared" si="1"/>
        <v>0</v>
      </c>
      <c r="J124" s="2"/>
      <c r="K124" s="2"/>
      <c r="L124" s="2"/>
    </row>
    <row r="125" spans="1:12" ht="38.25" x14ac:dyDescent="0.25">
      <c r="A125" s="16">
        <v>209</v>
      </c>
      <c r="B125" s="13" t="s">
        <v>129</v>
      </c>
      <c r="C125" s="13"/>
      <c r="D125" s="10" t="s">
        <v>3</v>
      </c>
      <c r="E125" s="10">
        <v>5</v>
      </c>
      <c r="F125" s="12"/>
      <c r="G125" s="12">
        <f t="shared" si="1"/>
        <v>0</v>
      </c>
      <c r="J125" s="2"/>
      <c r="K125" s="2"/>
      <c r="L125" s="2"/>
    </row>
    <row r="126" spans="1:12" ht="25.5" x14ac:dyDescent="0.25">
      <c r="A126" s="17">
        <v>210</v>
      </c>
      <c r="B126" s="13" t="s">
        <v>130</v>
      </c>
      <c r="C126" s="13"/>
      <c r="D126" s="10" t="s">
        <v>3</v>
      </c>
      <c r="E126" s="10">
        <v>4</v>
      </c>
      <c r="F126" s="12"/>
      <c r="G126" s="12">
        <f t="shared" si="1"/>
        <v>0</v>
      </c>
      <c r="J126" s="2"/>
      <c r="K126" s="2"/>
      <c r="L126" s="2"/>
    </row>
    <row r="127" spans="1:12" x14ac:dyDescent="0.25">
      <c r="A127" s="10">
        <v>213</v>
      </c>
      <c r="B127" s="13" t="s">
        <v>131</v>
      </c>
      <c r="C127" s="13"/>
      <c r="D127" s="10" t="s">
        <v>3</v>
      </c>
      <c r="E127" s="10">
        <v>5</v>
      </c>
      <c r="F127" s="12"/>
      <c r="G127" s="12">
        <f t="shared" si="1"/>
        <v>0</v>
      </c>
      <c r="J127" s="2"/>
      <c r="K127" s="2"/>
      <c r="L127" s="2"/>
    </row>
    <row r="128" spans="1:12" ht="25.5" x14ac:dyDescent="0.25">
      <c r="A128" s="10">
        <v>214</v>
      </c>
      <c r="B128" s="13" t="s">
        <v>132</v>
      </c>
      <c r="C128" s="13"/>
      <c r="D128" s="10" t="s">
        <v>3</v>
      </c>
      <c r="E128" s="10">
        <v>15</v>
      </c>
      <c r="F128" s="12"/>
      <c r="G128" s="12">
        <f t="shared" si="1"/>
        <v>0</v>
      </c>
      <c r="J128" s="2"/>
      <c r="K128" s="2"/>
      <c r="L128" s="2"/>
    </row>
    <row r="129" spans="1:12" ht="25.5" x14ac:dyDescent="0.25">
      <c r="A129" s="10">
        <v>215</v>
      </c>
      <c r="B129" s="13" t="s">
        <v>133</v>
      </c>
      <c r="C129" s="13"/>
      <c r="D129" s="10" t="s">
        <v>3</v>
      </c>
      <c r="E129" s="10">
        <v>30</v>
      </c>
      <c r="F129" s="12"/>
      <c r="G129" s="12">
        <f t="shared" si="1"/>
        <v>0</v>
      </c>
      <c r="J129" s="2"/>
      <c r="K129" s="2"/>
      <c r="L129" s="2"/>
    </row>
    <row r="130" spans="1:12" x14ac:dyDescent="0.25">
      <c r="A130" s="10">
        <v>216</v>
      </c>
      <c r="B130" s="13" t="s">
        <v>134</v>
      </c>
      <c r="C130" s="13"/>
      <c r="D130" s="10" t="s">
        <v>3</v>
      </c>
      <c r="E130" s="10">
        <v>30</v>
      </c>
      <c r="F130" s="12"/>
      <c r="G130" s="12">
        <f t="shared" si="1"/>
        <v>0</v>
      </c>
      <c r="J130" s="2"/>
      <c r="K130" s="2"/>
      <c r="L130" s="2"/>
    </row>
    <row r="131" spans="1:12" x14ac:dyDescent="0.25">
      <c r="A131" s="10">
        <v>217</v>
      </c>
      <c r="B131" s="13" t="s">
        <v>135</v>
      </c>
      <c r="C131" s="13"/>
      <c r="D131" s="10" t="s">
        <v>3</v>
      </c>
      <c r="E131" s="10">
        <v>30</v>
      </c>
      <c r="F131" s="12"/>
      <c r="G131" s="12">
        <f t="shared" si="1"/>
        <v>0</v>
      </c>
      <c r="J131" s="2"/>
      <c r="K131" s="2"/>
      <c r="L131" s="2"/>
    </row>
    <row r="132" spans="1:12" ht="25.5" x14ac:dyDescent="0.25">
      <c r="A132" s="10">
        <v>218</v>
      </c>
      <c r="B132" s="13" t="s">
        <v>136</v>
      </c>
      <c r="C132" s="13"/>
      <c r="D132" s="10" t="s">
        <v>3</v>
      </c>
      <c r="E132" s="10">
        <v>5</v>
      </c>
      <c r="F132" s="12"/>
      <c r="G132" s="12">
        <f t="shared" si="1"/>
        <v>0</v>
      </c>
      <c r="J132" s="2"/>
      <c r="K132" s="2"/>
      <c r="L132" s="2"/>
    </row>
    <row r="133" spans="1:12" ht="25.5" x14ac:dyDescent="0.25">
      <c r="A133" s="10">
        <v>219</v>
      </c>
      <c r="B133" s="13" t="s">
        <v>137</v>
      </c>
      <c r="C133" s="13"/>
      <c r="D133" s="10" t="s">
        <v>3</v>
      </c>
      <c r="E133" s="10">
        <v>200</v>
      </c>
      <c r="F133" s="12"/>
      <c r="G133" s="12">
        <f t="shared" si="1"/>
        <v>0</v>
      </c>
      <c r="J133" s="2"/>
      <c r="K133" s="2"/>
      <c r="L133" s="2"/>
    </row>
    <row r="134" spans="1:12" ht="25.5" x14ac:dyDescent="0.25">
      <c r="A134" s="10">
        <v>221</v>
      </c>
      <c r="B134" s="13" t="s">
        <v>138</v>
      </c>
      <c r="C134" s="13"/>
      <c r="D134" s="10" t="s">
        <v>3</v>
      </c>
      <c r="E134" s="10">
        <v>10</v>
      </c>
      <c r="F134" s="12"/>
      <c r="G134" s="12">
        <f t="shared" si="1"/>
        <v>0</v>
      </c>
      <c r="J134" s="2"/>
      <c r="K134" s="2"/>
      <c r="L134" s="2"/>
    </row>
    <row r="135" spans="1:12" x14ac:dyDescent="0.25">
      <c r="A135" s="10">
        <v>190</v>
      </c>
      <c r="B135" s="13" t="s">
        <v>139</v>
      </c>
      <c r="C135" s="13"/>
      <c r="D135" s="10" t="s">
        <v>3</v>
      </c>
      <c r="E135" s="10">
        <v>20</v>
      </c>
      <c r="F135" s="12"/>
      <c r="G135" s="12">
        <f t="shared" si="1"/>
        <v>0</v>
      </c>
      <c r="J135" s="2"/>
      <c r="K135" s="2"/>
      <c r="L135" s="2"/>
    </row>
    <row r="136" spans="1:12" x14ac:dyDescent="0.25">
      <c r="A136" s="10">
        <v>191</v>
      </c>
      <c r="B136" s="13" t="s">
        <v>140</v>
      </c>
      <c r="C136" s="13"/>
      <c r="D136" s="10" t="s">
        <v>3</v>
      </c>
      <c r="E136" s="10">
        <v>10</v>
      </c>
      <c r="F136" s="12"/>
      <c r="G136" s="12">
        <f t="shared" ref="G136:G141" si="2">F136*E136</f>
        <v>0</v>
      </c>
      <c r="J136" s="2"/>
      <c r="K136" s="2"/>
      <c r="L136" s="2"/>
    </row>
    <row r="137" spans="1:12" ht="25.5" x14ac:dyDescent="0.25">
      <c r="A137" s="10">
        <v>192</v>
      </c>
      <c r="B137" s="13" t="s">
        <v>141</v>
      </c>
      <c r="C137" s="13"/>
      <c r="D137" s="10" t="s">
        <v>3</v>
      </c>
      <c r="E137" s="10">
        <v>8</v>
      </c>
      <c r="F137" s="12"/>
      <c r="G137" s="12">
        <f t="shared" si="2"/>
        <v>0</v>
      </c>
      <c r="J137" s="2"/>
      <c r="K137" s="2"/>
      <c r="L137" s="2"/>
    </row>
    <row r="138" spans="1:12" x14ac:dyDescent="0.25">
      <c r="A138" s="10">
        <v>193</v>
      </c>
      <c r="B138" s="13" t="s">
        <v>142</v>
      </c>
      <c r="C138" s="13"/>
      <c r="D138" s="10" t="s">
        <v>3</v>
      </c>
      <c r="E138" s="10">
        <v>8</v>
      </c>
      <c r="F138" s="12"/>
      <c r="G138" s="12">
        <f t="shared" si="2"/>
        <v>0</v>
      </c>
      <c r="J138" s="2"/>
      <c r="K138" s="2"/>
      <c r="L138" s="2"/>
    </row>
    <row r="139" spans="1:12" ht="25.5" x14ac:dyDescent="0.25">
      <c r="A139" s="10">
        <v>194</v>
      </c>
      <c r="B139" s="13" t="s">
        <v>143</v>
      </c>
      <c r="C139" s="13"/>
      <c r="D139" s="10" t="s">
        <v>85</v>
      </c>
      <c r="E139" s="10">
        <v>100</v>
      </c>
      <c r="F139" s="12"/>
      <c r="G139" s="12">
        <f t="shared" si="2"/>
        <v>0</v>
      </c>
      <c r="J139" s="2"/>
      <c r="K139" s="2"/>
      <c r="L139" s="2"/>
    </row>
    <row r="140" spans="1:12" ht="25.5" x14ac:dyDescent="0.25">
      <c r="A140" s="10">
        <v>13</v>
      </c>
      <c r="B140" s="13" t="s">
        <v>144</v>
      </c>
      <c r="C140" s="13"/>
      <c r="D140" s="10" t="s">
        <v>3</v>
      </c>
      <c r="E140" s="10">
        <v>4</v>
      </c>
      <c r="F140" s="12"/>
      <c r="G140" s="12">
        <f t="shared" si="2"/>
        <v>0</v>
      </c>
      <c r="J140" s="2"/>
      <c r="K140" s="2"/>
      <c r="L140" s="2"/>
    </row>
    <row r="141" spans="1:12" ht="14.25" customHeight="1" thickBot="1" x14ac:dyDescent="0.25">
      <c r="A141" s="19">
        <v>213</v>
      </c>
      <c r="B141" s="27" t="s">
        <v>145</v>
      </c>
      <c r="C141" s="38"/>
      <c r="D141" s="19" t="s">
        <v>3</v>
      </c>
      <c r="E141" s="20">
        <v>1</v>
      </c>
      <c r="F141" s="12"/>
      <c r="G141" s="29">
        <f t="shared" si="2"/>
        <v>0</v>
      </c>
      <c r="J141" s="2"/>
      <c r="K141" s="2"/>
      <c r="L141" s="2"/>
    </row>
    <row r="142" spans="1:12" s="4" customFormat="1" ht="16.5" thickBot="1" x14ac:dyDescent="0.3">
      <c r="A142" s="21"/>
      <c r="B142" s="28" t="s">
        <v>153</v>
      </c>
      <c r="C142" s="37"/>
      <c r="D142" s="21"/>
      <c r="E142" s="23"/>
      <c r="F142" s="23"/>
      <c r="G142" s="31">
        <f>SUM(G7:G141)</f>
        <v>0</v>
      </c>
    </row>
    <row r="143" spans="1:12" x14ac:dyDescent="0.25">
      <c r="A143" s="25"/>
      <c r="D143" s="21"/>
      <c r="E143" s="21"/>
      <c r="F143" s="21"/>
      <c r="G143" s="24"/>
      <c r="J143" s="2"/>
      <c r="K143" s="2"/>
      <c r="L143" s="2"/>
    </row>
    <row r="144" spans="1:12" x14ac:dyDescent="0.25">
      <c r="A144" s="25"/>
      <c r="D144" s="21"/>
      <c r="E144" s="21"/>
      <c r="F144" s="21"/>
      <c r="G144" s="21"/>
      <c r="J144" s="2"/>
      <c r="K144" s="2"/>
      <c r="L144" s="2"/>
    </row>
    <row r="145" spans="1:12" x14ac:dyDescent="0.25">
      <c r="A145" s="25"/>
      <c r="D145" s="21"/>
      <c r="E145" s="21"/>
      <c r="F145" s="21"/>
      <c r="G145" s="24"/>
      <c r="J145" s="2"/>
      <c r="K145" s="2"/>
      <c r="L145" s="2"/>
    </row>
    <row r="146" spans="1:12" x14ac:dyDescent="0.25">
      <c r="A146" s="25"/>
      <c r="D146" s="3"/>
      <c r="E146" s="3"/>
      <c r="F146" s="3"/>
      <c r="G146" s="3"/>
      <c r="J146" s="2"/>
      <c r="K146" s="2"/>
      <c r="L146" s="2"/>
    </row>
    <row r="147" spans="1:12" x14ac:dyDescent="0.25">
      <c r="A147" s="26"/>
      <c r="J147" s="2"/>
      <c r="K147" s="2"/>
      <c r="L147" s="2"/>
    </row>
    <row r="148" spans="1:12" x14ac:dyDescent="0.25">
      <c r="B148" s="34"/>
      <c r="C148" s="34"/>
      <c r="D148" s="34"/>
      <c r="E148" s="34"/>
      <c r="J148" s="2"/>
      <c r="K148" s="2"/>
      <c r="L148" s="2"/>
    </row>
    <row r="149" spans="1:12" x14ac:dyDescent="0.25">
      <c r="B149" s="34"/>
      <c r="C149" s="34"/>
      <c r="D149" s="34"/>
      <c r="E149" s="34"/>
    </row>
    <row r="150" spans="1:12" x14ac:dyDescent="0.25">
      <c r="B150" s="34"/>
      <c r="C150" s="34"/>
      <c r="D150" s="34"/>
      <c r="E150" s="34"/>
    </row>
    <row r="151" spans="1:12" x14ac:dyDescent="0.25">
      <c r="B151" s="34"/>
      <c r="C151" s="34"/>
      <c r="D151" s="34"/>
      <c r="E151" s="34"/>
    </row>
    <row r="152" spans="1:12" x14ac:dyDescent="0.25">
      <c r="B152" s="35"/>
      <c r="C152" s="35"/>
      <c r="D152" s="35"/>
      <c r="E152" s="35"/>
    </row>
    <row r="153" spans="1:12" x14ac:dyDescent="0.25">
      <c r="B153" s="36" t="s">
        <v>150</v>
      </c>
      <c r="C153" s="36"/>
      <c r="D153" s="36"/>
      <c r="E153" s="36"/>
    </row>
    <row r="154" spans="1:12" x14ac:dyDescent="0.25">
      <c r="B154" s="34"/>
      <c r="C154" s="34"/>
      <c r="D154" s="34"/>
      <c r="E154" s="34"/>
    </row>
  </sheetData>
  <mergeCells count="2">
    <mergeCell ref="B148:E152"/>
    <mergeCell ref="B153:E154"/>
  </mergeCells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2Laboratórne sklo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Makovinska Jarmila</dc:creator>
  <cp:lastModifiedBy>Zelenak</cp:lastModifiedBy>
  <dcterms:created xsi:type="dcterms:W3CDTF">2022-07-31T07:21:05Z</dcterms:created>
  <dcterms:modified xsi:type="dcterms:W3CDTF">2023-01-16T12:51:15Z</dcterms:modified>
</cp:coreProperties>
</file>