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/>
  <xr:revisionPtr revIDLastSave="0" documentId="13_ncr:1_{22C6914D-18A1-4C3E-A145-0F2C6F4AA6E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Laboratórny spotrebný materiá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6" i="1"/>
  <c r="G145" i="1" s="1"/>
</calcChain>
</file>

<file path=xl/sharedStrings.xml><?xml version="1.0" encoding="utf-8"?>
<sst xmlns="http://schemas.openxmlformats.org/spreadsheetml/2006/main" count="291" uniqueCount="186">
  <si>
    <t>Názov produktu</t>
  </si>
  <si>
    <t>Balenie</t>
  </si>
  <si>
    <t>Počet</t>
  </si>
  <si>
    <t>1 L</t>
  </si>
  <si>
    <t>25 ks/bal</t>
  </si>
  <si>
    <t>10 ks/bal</t>
  </si>
  <si>
    <t>Sklenený liner plnený silanizovanou vatou pre inlet Gerstel CIS4/TDU/T3.5+, 10ks/bal</t>
  </si>
  <si>
    <t>Sklenený liner plnený Tenaxom TA pre inlet Gerstel CIS4/TDU/TD3.5+, 10ks/bal</t>
  </si>
  <si>
    <t>Miešadlá pre stir-bar sorptive extraction s PDMS, hrúbka filmu 0,5mm, dĺžka miešadla 1cm, kompatibilné s TDS2, 10ks/bal</t>
  </si>
  <si>
    <t>GC kolóna poskytujúca rovnaké retenčné charakteristiky (odchýlka menej ako 4 sekundy) ako sú v databáze GC/Q-TOF pesticides and environmental contaminants PCDL napr. HP-5MSUI alebo ekvivalentná, 15m x 0.25mm x 0.25um</t>
  </si>
  <si>
    <t>Kolónová skrutka pre mikrofluidné spojky GC kolón</t>
  </si>
  <si>
    <t>Mikrofluidná spojka GC kolón s ultra-inertnou povrchovou úpravou, nepremývaná</t>
  </si>
  <si>
    <t>GC kolóna poskytujúca rovnaké retenčné charakteristiky (odchýlka menej ako 4 sekundy) ako sú v databáze GC/Q-TOF pesticides and environmental contaminants PCDL napr. HP-5MSUI alebo ekvivalentná, 30m x 0,25mm x 0,25um</t>
  </si>
  <si>
    <t>HPLC kolóna so sférickými povrchovo poréznymi časticami, napr. PoroShell EC-C18, alebo ekvivalent, 3.0mm x 50mm, 2.7um</t>
  </si>
  <si>
    <t>HPLC kolóna so sférickými povrchovo poréznymi časticami, napr. PoroShell Phe-Hex alebo ekvivalent, 2.1mm x 100mm, 2.7um</t>
  </si>
  <si>
    <t>HPLC kolóna C18 (ZORBAX Eclipse Plus alebo ekvivalentná), dvojitý endkaping, veľkosť pórov 95Å, rozsah pH: 2-9pH, 2.1mm x 100mm, 1.8um, 600bar</t>
  </si>
  <si>
    <t>Nerezová "nulový mŕtvy objem" spojka s koncovkami, 1/16in</t>
  </si>
  <si>
    <t>GC predkolóna FS, deaktivovaná, 0.32mm, 5 m</t>
  </si>
  <si>
    <t>Kolónové tesnenia tvar ako GRAPHPACK 2M ferule na kolónový konektor pre inlet CIS4, pre 0.32mm kolóny, 10ks/bal</t>
  </si>
  <si>
    <t>Kovová flexi ferula na GC kolónu s I.D. 0,25 mm, 10/pk, deaktivovaná</t>
  </si>
  <si>
    <t>Fingertight polyketónový fitting 1/16 do 600 bar, 10ks/bal</t>
  </si>
  <si>
    <t>Farebne odlíšené fingertight PEEK spojky 1/16in (rôzne farby - 2ks z každej) 10ks/bal</t>
  </si>
  <si>
    <t>Veľkokapacitný univerzálny filter pre nosný plyn hélium pre GCMS, pripojenie 1/8in, napr. Agilent RMSH-2 alebo ekvivalent</t>
  </si>
  <si>
    <t>Ladiaci roztok k LCMS s ionizáciou elektrosprejom (vhodný pre LCMS Agilent 6470), 100ml</t>
  </si>
  <si>
    <t>Ladiaci roztok pre ICP-MS Agilent serie 7000; 1ug/L; Li, Mg, Y, Ce, Tl, Co v 2% HNO3 (2x500mL)</t>
  </si>
  <si>
    <t>Hadičky do peristaltickej pumpy z materiálu Tygon, 3 zarážky biela/biela, I.D. 1.02mm, 12ks/bal</t>
  </si>
  <si>
    <t>Hadičky do peristaltickej pumpy z materiálu Tygon, 2 zarážky modrá/oranžová, I.D. 0.25mm, rozšírené konce, 12ks/bal</t>
  </si>
  <si>
    <t>Liner s ultra-inertnou deaktiváciou pre MMI inlet pre GC 7890, s jedným zúžením, s vatou, 25ks/bal</t>
  </si>
  <si>
    <t>Septá BTO do injektora s nelepivou povrchovou úpravou, použiteľné do 400°C, priemer 11mm, 100ks/bal</t>
  </si>
  <si>
    <t>Ferule Vespel/Grafit 85/15, I.D. 0,4mm; kompatibilné s Agilent MS pripojením, 10ks/bal</t>
  </si>
  <si>
    <t>Flexibilné ferule z materiálu ultimetal, pre kapiláry 0.32mm, 10ks/bal</t>
  </si>
  <si>
    <t>Sada spotrebného materiálu pre ICP-MS 7700 (niklový vzorkovací kónus 2ks, lupa na kontrolu stavu kónusov, grafitové tesnenia 3ks, vatové tyčinky 100ks)</t>
  </si>
  <si>
    <t>Sada O-krúžkov pre Gerstel TDU/TD3.5+ injektor, 2 veľkosti (balenie 5ks z každej)</t>
  </si>
  <si>
    <t>Predkolóny ku kolóne Eclipse PAU 4.6x12.5mm; 5um; 4ks/bal, kompatibilné s držiakom predkolón High performance ZORBAX guard fittings kit (ZGC)</t>
  </si>
  <si>
    <t>HPLC kolóna na stanovenie PAU (Eclipse PAH alebo ekvivalentná) 4.6 x 150mm; 3.5um</t>
  </si>
  <si>
    <t>Veľkokapacitný filter na dusík - kolízny plyn pre QQQ,  pripojenie 1/8in, napr. Agilent RMNS-2 alebo ekvivalent</t>
  </si>
  <si>
    <t>HPLC kolóna so sférickými povrchovo poréznymi časticami, EC-C18, 3.0mm x 50mm, 4.0um</t>
  </si>
  <si>
    <t xml:space="preserve">Predkolónky s integrovaným držiakom ku chromatografickej kolóne Poroshell 120 EC-C18; 3.0mm; 2.7µm; 3ks/bal; </t>
  </si>
  <si>
    <t>HPLC kolóna so sférickými povrchovo poréznymi časticami, EC-C18, 2.1mm x 100mm, 2.7um</t>
  </si>
  <si>
    <t>HPLC kolóna C18 (Eclipse Plus alebo ekvivalentná), RRHD, dvojitý endkaping, veľkosť pórov 95Å, rozsah pH: 2-9pH, 3.0mm x 50mm, 1.8um</t>
  </si>
  <si>
    <t>GC kolóna na stanovenie PAU (Select PAH alebo ekvivalentná) 30m x 0.25mm; 0.15um</t>
  </si>
  <si>
    <t>GC kolóna HP-5MS UI Ultra Inertná alebo ekvivalentná pre GC-MS aplikácie so stacionárnou fázou 95% PDMS 5% fenyl, 60m x 0.25mm x 0.25um</t>
  </si>
  <si>
    <t>GC kolóna pre GC-MS aplikácie so stacionárnou fázou 95% PDMS 5% fenyl, 30m x 0.25mm x 1.0um</t>
  </si>
  <si>
    <t>Deaktivovaná FS predkolóna 10m x 0.25mm</t>
  </si>
  <si>
    <t>Linery s ultra inertnou deaktiváciou, s jamkami, s o-ringom, I.D. 2mm, kompatibilný s MMI inletom 5ks/bal</t>
  </si>
  <si>
    <t>O-krúžky k linerom s nelepivou povrchovou úpravou 100ks/bal</t>
  </si>
  <si>
    <t>Ferule Vespel/Grafit 85/15, I.D. 0,5mm; kompatibilné s Agilent injektorom/detektorom (krátke), 10ks/bal</t>
  </si>
  <si>
    <t>Kolónová skrutka k MS detektoru Agilent</t>
  </si>
  <si>
    <t>Univerzálne kolónové skrutky k inletu/detektoru pre GC Agilent, 2ks/bal</t>
  </si>
  <si>
    <t>Vysokoteplotné vlákno pre GC-MS Agilent s chemickou ionizáciou, 2ks/bal</t>
  </si>
  <si>
    <t>10uL striekačka s fixnou ihlou (23-26s/42/HP) 6ks/bal</t>
  </si>
  <si>
    <t xml:space="preserve">25uL striekačka s fixnou ihlou (23-26s/42/HP) </t>
  </si>
  <si>
    <t>50uL striekačka s fixnou ihlou (23-26s/42/HP)</t>
  </si>
  <si>
    <t xml:space="preserve">100uL striekačka s fixnou ihlou (23-26s/42/HP) </t>
  </si>
  <si>
    <t>5uL striekačka s fixnou ihlou (23-26s/42/HP) 6ks/bal</t>
  </si>
  <si>
    <t>Sada v plastovom boxe - číre skrutkovacie vialky s popiskou, modrý skrutkovací uzáver so septom PTFE/Silikón; 500ks/bal</t>
  </si>
  <si>
    <t>25uL striekačka s fixnou ihlou na manuálny nástrek (25/50/bevel)</t>
  </si>
  <si>
    <t>50uL striekačka s fixnou ihlou na manuálny nástrek (25/50/bevel)</t>
  </si>
  <si>
    <t>100uL striekačka s fixnou ihlou na manuálny nástrek (25/50/bevel)</t>
  </si>
  <si>
    <t>250uL striekačka s fixnou ihlou na manuálny nástrek (25/50/bevel)</t>
  </si>
  <si>
    <t>500uL striekačka s fixnou ihlou na manuálny nástrek (25/50/bevel)</t>
  </si>
  <si>
    <t>10uL striekačka do robotického ramena MPS Gerstel s fixnou ihlou, 0.63/0.11/65</t>
  </si>
  <si>
    <t>10uL striekačka s fixnou ihlou na manuálny nástrek (25/50/bevel), 10ks/bal</t>
  </si>
  <si>
    <t>5uL striekačka s fixnou ihlou na manuálny nástrek (26/50/bevel)</t>
  </si>
  <si>
    <t>Mikrostriekačka plynotesná, fixná ihla s dĺžkou 51mm, tupý hrot (PST 3), objem 10ul</t>
  </si>
  <si>
    <t>Mikrostriekačka plynotesná, fixná ihla s dĺžkou 51mm, tupý hrot (PST 3), objem 25ul</t>
  </si>
  <si>
    <t>Mikrostriekačka plynotesná, fixná ihla s dĺžkou 51mm, tupý hrot (PST 3), objem 50ul</t>
  </si>
  <si>
    <t>Mikrostriekačka plynotesná, fixná ihla s dĺžkou 51mm, tupý hrot (PST 3), objem 100ul</t>
  </si>
  <si>
    <t>Mikrostriekačka plynotesná, fixná ihla s dĺžkou 51mm, tupý hrot (PST 3), objem 250ul</t>
  </si>
  <si>
    <t>Mikrostriekačka plynotesná, fixná ihla s dĺžkou 51mm, tupý hrot (PST 3), objem 500ul</t>
  </si>
  <si>
    <t>Mikrostriekačka plynotesná, fixná ihla s dĺžkou 70mm, tupý hrot (PST 3), objem 10ul</t>
  </si>
  <si>
    <t>Mikrostriekačka plynotesná, fixná ihla s dĺžkou 70mm, tupý hrot (PST 3), objem 50ul</t>
  </si>
  <si>
    <t>Mikrostriekačka plynotesná, fixná ihla s dĺžkou 70mm, tupý hrot (PST 3), objem 100ul</t>
  </si>
  <si>
    <t>Mikrostriekačka plynotesná, fixná ihla s dĺžkou 51mm, tupý hrot (PST 3), objem 1000ul</t>
  </si>
  <si>
    <t>Mikrostriekačka, fixná ihla s dĺžkou 70mm, tupý hrot (PST AS), objem 5ul</t>
  </si>
  <si>
    <t>Mikrostriekačka, fixná ihla s dĺžkou 70mm, tupý hrot (PST AS), objem 1ul</t>
  </si>
  <si>
    <t>HPLC kolóna na stanovenie naftalénu (Hypersil Green PAH alebo ekvivalentná) 4.6 x 250mm; 5um</t>
  </si>
  <si>
    <t>Kapilára PEEK, 1/16"; 0,13 mm ID; farba červená, 15 m</t>
  </si>
  <si>
    <t>Rezačka kapilár "Clean-Cut Tubing Cutter" pre dokonale rovný rez kapilár</t>
  </si>
  <si>
    <t>Nôž do rezačky kapilár "Clean-Cut Tubing Cutter"</t>
  </si>
  <si>
    <t>Ferula s tvarom pre GRAPHPACK 2M PTV inlet, 0,32 mm column, 10/pk</t>
  </si>
  <si>
    <t>Konektor kolón pre inlet PTV s tvarom Graphpack-2M connector 0,32/0,25 mm, 1/pk</t>
  </si>
  <si>
    <t>Adaptér s ventilom z ocele s keramickou guličkou pre inlet na GC Agilent , 1/pk</t>
  </si>
  <si>
    <t>Filament pre GC MS Agilent 7010 Triple Quadrupole</t>
  </si>
  <si>
    <t>Filament, pre MSD Agilent 7000, 1/pk</t>
  </si>
  <si>
    <t>HPLC kolóna Poroshell alebo ekvivalentná so sférickými povrchovo poréznymi časticami (veľkosť pórov 120 Å), EC-C18, 2.1mm x 150mm, 2.7um</t>
  </si>
  <si>
    <t>HPLC kolóna so sférickými povrchovo poréznymi časticami, CS-C18, 2.1mm x 150mm, 2.7um</t>
  </si>
  <si>
    <t>HPLC kolóna so sférickými povrchovo poréznymi časticami, PFP, 2.1 x 100 mm, 1.9 µm, narrow bore LC column, with column ID</t>
  </si>
  <si>
    <t>HPLC kolóna so sférickými povrchovo poréznymi časticami, HILIC-Z alebo ekvivalent, 2.1 x 100, 2.7 µm, PEEK-lined</t>
  </si>
  <si>
    <t>Držiak na predkolónky SecurityGuard ULTRA Cartridges alebo ekvivalent 2.1 to 4.6mm ID</t>
  </si>
  <si>
    <t>Predkolónky s plne pórovitými guľovitými časticame C18 pre kolóny 2.1mm ID, 3/Pk</t>
  </si>
  <si>
    <t>Predkolónky HILIC pre kolóny 2.1mm ID, 3/Pk</t>
  </si>
  <si>
    <t>Predkolónky PFP pre kolóny 2.1mm ID, 3/Pk</t>
  </si>
  <si>
    <t>Predkolónky C18 2.1mm pre kolóny 2.1mm ID, 3/Pk</t>
  </si>
  <si>
    <t>Mikrostriekačka, fixná ihla s dĺžkou 51mm, tupý hrot (PST 3), objem 10ul</t>
  </si>
  <si>
    <t>Mikrostriekačka, fixná ihla s dĺžkou 51mm, tupý hrot (PST 3), objem 25ul</t>
  </si>
  <si>
    <t>Mikrostriekačka, fixná ihla s dĺžkou 51mm, tupý hrot (PST 3), objem 50ul</t>
  </si>
  <si>
    <t>Mikrostriekačka, fixná ihla s dĺžkou 51mm, tupý hrot (PST 3), objem 100ul</t>
  </si>
  <si>
    <t>Mikrostriekačka, fixná ihla s dĺžkou 51mm, tupý hrot (PST 3), objem 250ul</t>
  </si>
  <si>
    <t>Mikrostriekačka, fixná ihla s dĺžkou 51mm, tupý hrot (PST 3), objem 500ul</t>
  </si>
  <si>
    <t>SPE kolónky, sorbent HLB alebo ekvivalentný, veľkosť častíc 60 μm, hmotnosť náplne 500 mg, objem kolónky 6 mL</t>
  </si>
  <si>
    <t>SPE kolónky, sorbent HLB alebo ekvivalentný, veľkosť častíc 30 μm, hmotnosť náplne 60 mg, objem kolónky 3 mL</t>
  </si>
  <si>
    <t>SPE kolónky, sorbent HLB alebo ekvivalentný, veľkosť častíc 30 μm, hmotnosť náplne 150 mg, objem kolónky 6 mL</t>
  </si>
  <si>
    <t>Ferule Vespel/Grafit 85/15, I.D. 0,4mm; kompatibilné s Agilent inlet (krátke), 10ks/bal</t>
  </si>
  <si>
    <t>GC kolóna DB 624 alebo ekvivalentná, 60mx0,25mm, 1,4 µm</t>
  </si>
  <si>
    <t>GC kolóna pre GC-ECD, HP-5 alebo ekvivalentná, 30m x 0.32mm x 0,25um</t>
  </si>
  <si>
    <t>Sklený liner, ID 2 mm, geometria cyclo, siltek deaktivácia, pre MMI GC 7890, balenie 5 ks</t>
  </si>
  <si>
    <t>HPLC kolóna na analyticko-preparatívnu prácu, 250 mm ID 4,6 mm, veľkosť častíc 5 um, fáza C18, vrátane ochrannej predkolóny aj s predkolónou</t>
  </si>
  <si>
    <t>Sklená preparatívna kolóna na nízko-strednotlakú LC (bez náplne), 500 mm, ID 15 mm s dlhými PTFE plungermi, s 10um fritou sintrované sklo, vrátane fittingov, pracovný tlak aspoň 5 MPa</t>
  </si>
  <si>
    <t>Mikrostriekačka plynotesná, fixná ihla s dĺžkou 70mm, tupý hrot (PST 3), objem 25ul</t>
  </si>
  <si>
    <t>SPE disk, priemer 50 mm, fáza hydrofilný DVB, napr. Bakerbond DVB 8072-07 High Cappacity, alebo ekvivalent, 20ks/bal</t>
  </si>
  <si>
    <t>Adapter with check valve SS/ceramic ball, Gerstel, Art. Nr: 019516-200-00, alebo ekvivalent 1 ks/bal.</t>
  </si>
  <si>
    <t>Adapter with check valve with ceramic ball, inlet line, red marked, Gerstel alebo ekvivalent, 1 ks/bal.</t>
  </si>
  <si>
    <t>Ferule Vespel/Grafit,  I.D. 0,4mm; VG 0,1-0,25 col, 10ks/bal</t>
  </si>
  <si>
    <t>Ladiaci roztok k LCMS QQQ s ionizáciou elektrosprejom (pre Thermo), 10 ml</t>
  </si>
  <si>
    <t>Ladiaci roztok k LCMS QQQ s ionizáciou elektrosprejom rozšírený rozsah hmotností(pre Thermo), 10 ml</t>
  </si>
  <si>
    <t>Wavelength calibration solution for ICP OES and MP AES 500 ml contains 50 mg/l Al, As, Ba, Cd, Co, Cr, Cu, Mn, Mo, Ni, Pb Se, Se, Zn and 500 mg/l K in 5% HNO3</t>
  </si>
  <si>
    <t>Kártridže na čistenie nosného plynu univrzálne, pripojenie 1/8"</t>
  </si>
  <si>
    <t>Olej do olejovej vývevy pre LCMS MS40+ RVP, napr. Agilent 6040-1444 alebo ekvivalent</t>
  </si>
  <si>
    <t>Oil Mist Filter, pre vývevu MS40+, napr. G1960-80039 alebo ekvivalent</t>
  </si>
  <si>
    <t>Sada základného spotrebného materiálu k ICPMS Agilent, napr. G3280-67221 alebo ekvivalent</t>
  </si>
  <si>
    <t>Rozšírená sada spotrebného materiálu pre ICPMS Agilent, napr. G3208-67004 alebo ekvivalent</t>
  </si>
  <si>
    <t>Hadičky do peristaltickej pumpy so zarážkami biela/biela 1,03mm ku ICPOES; 12ks/bal</t>
  </si>
  <si>
    <t>Hadičky do peristaltickej pumpy so zarážkami modrá/modrá 1,65mm ku ICPOES; 12ks/bal</t>
  </si>
  <si>
    <t>Vzorkovacie lodičky - Quartz sample boats 1500 (package 10ks) Part No. DMA8347, alebo ekvivalent</t>
  </si>
  <si>
    <t>Vzorkovacie lodičky SADA - Sample boats set  (package 40ks) Part No. DMA8142 alebo ekvivalent</t>
  </si>
  <si>
    <t>Nano kit RNA 6000 Nano kit (reakčné čipy s príslušenstvom) alebo ekvivalent</t>
  </si>
  <si>
    <t>Ručný bezbatériový Bunsenov horák s piezoelektrickým zapaľovaním, regulátor prívodu plynu na vytvorenie jemného alebo ostrého plameňa, vybavený adaptérom na propán-butánové bombičky CV 360</t>
  </si>
  <si>
    <t>Kártridž a gumičky pre tvorbu dropletov digitálnej PCR 1 balenie (1 balenie - 5x24)</t>
  </si>
  <si>
    <t>Olej pre tvorbu dropletov digitálnej PCR (1 balenie - 70 ml)</t>
  </si>
  <si>
    <t>ddPCR výmenný olej pre čítačku dropletov pre QX200 dd PCR systém (1 bal - 2x1000 ml)</t>
  </si>
  <si>
    <t>ddPCR 96-jamkové platničky, pre použitie QX200 AutoDG Dropletový PCR Systém (1 bal- 25 ks)</t>
  </si>
  <si>
    <t>PCR fólie určené pre zatavenie platničiek pre QX200 Dropletový Digitálny PCR Systém (1 bal -100 ks)</t>
  </si>
  <si>
    <t>Zymo Environ Water RNA Kit alebo ekvivalent</t>
  </si>
  <si>
    <t>Brilliant III Ultra-Fast QPCR Master Mix. (1 bal.-10 kitov) alebo ekvivalent</t>
  </si>
  <si>
    <t>One-step RT-ddPCR Advanced Kit for probes for Digital PCR system alebo ekivalent</t>
  </si>
  <si>
    <t>ZymoBIOMICS DNA/RNA Miniprep Kit alebo ekvivalent</t>
  </si>
  <si>
    <t>Brilliant III Ultra-Fast QRT_PCR Master Mix, 400 Rxn alebo ekvivalent</t>
  </si>
  <si>
    <t>High Sensitivity DNA kit (for 110 samples; reag. +chips) alebo ekvivalent</t>
  </si>
  <si>
    <t>AriaMx low profile strip tubes for PCR and qPCR, Applications, without caps, 8/strip x 120/box  alebo ekvivalent</t>
  </si>
  <si>
    <t>ZymoBIOMICS DNA Miniprep Kit  alebo ekvivalent</t>
  </si>
  <si>
    <t>Optical Strip Caps, 8/strip x 120/box  alebo ekvivalent</t>
  </si>
  <si>
    <t>Zásobník na vialky 15 x 6mL vials, pre frakčný kolektor G1364E/F, G5664B</t>
  </si>
  <si>
    <t>Zásobník na vialky 40 x 2ml Vials, pre frakčný kolektor G1364E/F</t>
  </si>
  <si>
    <t>Veľkokapacitný filter na dočistenie sušiaceho dusíka pre LCMS, pripojenie 1/4in, napr. Agilent RMSN-4 alebo ekvivalent</t>
  </si>
  <si>
    <t xml:space="preserve"> 5m/bal</t>
  </si>
  <si>
    <t>100ml</t>
  </si>
  <si>
    <t>2x500ml</t>
  </si>
  <si>
    <t>12ks/bal</t>
  </si>
  <si>
    <t>100 ks/bal</t>
  </si>
  <si>
    <t>sada</t>
  </si>
  <si>
    <t>2 x 5 ks/bal</t>
  </si>
  <si>
    <t>4 ks/bal</t>
  </si>
  <si>
    <t>3 ks/bal</t>
  </si>
  <si>
    <t>5 ks/bal</t>
  </si>
  <si>
    <t>2 ks/bal</t>
  </si>
  <si>
    <t>6 ks/bal</t>
  </si>
  <si>
    <t>500 ks/bal</t>
  </si>
  <si>
    <t>3x5m</t>
  </si>
  <si>
    <t>1 ks/bal</t>
  </si>
  <si>
    <t>30 ks/bal</t>
  </si>
  <si>
    <t>20 ks/bal</t>
  </si>
  <si>
    <t>10ml</t>
  </si>
  <si>
    <t>500 ml</t>
  </si>
  <si>
    <t>set</t>
  </si>
  <si>
    <t>12 ks/bal</t>
  </si>
  <si>
    <t>40 ks/bal</t>
  </si>
  <si>
    <t>kit</t>
  </si>
  <si>
    <t>5 x 24</t>
  </si>
  <si>
    <t>1x 70 ml</t>
  </si>
  <si>
    <t>2 x 1000mL</t>
  </si>
  <si>
    <t>50 preps</t>
  </si>
  <si>
    <t>500 rxns</t>
  </si>
  <si>
    <t>1 kit</t>
  </si>
  <si>
    <t xml:space="preserve">8/strip x 120/box </t>
  </si>
  <si>
    <t>ks</t>
  </si>
  <si>
    <t>Poradové 
č.</t>
  </si>
  <si>
    <r>
      <rPr>
        <b/>
        <sz val="10"/>
        <color theme="1"/>
        <rFont val="Calibri"/>
        <family val="2"/>
        <charset val="238"/>
        <scheme val="minor"/>
      </rPr>
      <t>pečiatka</t>
    </r>
    <r>
      <rPr>
        <sz val="10"/>
        <color theme="1"/>
        <rFont val="Calibri"/>
        <family val="2"/>
        <charset val="238"/>
        <scheme val="minor"/>
      </rPr>
      <t xml:space="preserve"> a </t>
    </r>
    <r>
      <rPr>
        <b/>
        <sz val="10"/>
        <color theme="1"/>
        <rFont val="Calibri"/>
        <family val="2"/>
        <charset val="238"/>
        <scheme val="minor"/>
      </rPr>
      <t xml:space="preserve">podpis oprávnenej osoby 
</t>
    </r>
    <r>
      <rPr>
        <sz val="10"/>
        <color theme="1"/>
        <rFont val="Calibri"/>
        <family val="2"/>
        <charset val="238"/>
        <scheme val="minor"/>
      </rPr>
      <t>uchádzača</t>
    </r>
  </si>
  <si>
    <t>Verejný obstarávateľ: Výskumný ústav vodného hospodárstva</t>
  </si>
  <si>
    <t>Názov zákazky: Laboratórny spotrebný materiál a príslušenstvo</t>
  </si>
  <si>
    <t>Časť 1: Laboratórny spotrebný materiál</t>
  </si>
  <si>
    <t>Jednotková cena bez DPH</t>
  </si>
  <si>
    <t>Cena celkom bez DPH</t>
  </si>
  <si>
    <t>Spolu bez DPH</t>
  </si>
  <si>
    <t>Názov ponúkaného produktu / výrobcu</t>
  </si>
  <si>
    <t>Príloha č.1.1: Špecifikácia a cenová kalkulácia-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</si>
</sst>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rgb="FFDDDDDD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5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44" fontId="4" fillId="0" borderId="1" xfId="2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 indent="1"/>
    </xf>
    <xf numFmtId="0" fontId="3" fillId="0" borderId="3" xfId="0" applyFont="1" applyBorder="1" applyAlignment="1">
      <alignment horizontal="left" vertical="top" wrapText="1" indent="1"/>
    </xf>
    <xf numFmtId="0" fontId="3" fillId="0" borderId="2" xfId="0" applyFont="1" applyBorder="1" applyAlignment="1">
      <alignment horizontal="left" vertical="top" wrapText="1" indent="1"/>
    </xf>
    <xf numFmtId="0" fontId="7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0" fillId="0" borderId="7" xfId="3" applyFont="1" applyBorder="1" applyAlignment="1">
      <alignment vertical="top" wrapText="1"/>
    </xf>
    <xf numFmtId="0" fontId="10" fillId="0" borderId="0" xfId="3" applyFont="1" applyAlignment="1">
      <alignment horizontal="center" vertical="center"/>
    </xf>
    <xf numFmtId="0" fontId="5" fillId="0" borderId="0" xfId="0" applyFont="1"/>
    <xf numFmtId="0" fontId="4" fillId="0" borderId="8" xfId="0" applyFont="1" applyBorder="1" applyAlignment="1">
      <alignment horizontal="center" vertical="top" wrapText="1"/>
    </xf>
    <xf numFmtId="2" fontId="3" fillId="0" borderId="7" xfId="4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4" fillId="0" borderId="1" xfId="0" applyNumberFormat="1" applyFont="1" applyBorder="1" applyAlignment="1">
      <alignment horizontal="center" vertical="top"/>
    </xf>
    <xf numFmtId="2" fontId="4" fillId="0" borderId="2" xfId="0" applyNumberFormat="1" applyFont="1" applyBorder="1" applyAlignment="1">
      <alignment horizontal="center" vertical="top"/>
    </xf>
    <xf numFmtId="0" fontId="11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3" fillId="0" borderId="0" xfId="0" applyFont="1" applyAlignment="1">
      <alignment horizontal="left" vertical="top" wrapText="1" indent="1"/>
    </xf>
    <xf numFmtId="0" fontId="10" fillId="0" borderId="0" xfId="3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9" fillId="0" borderId="5" xfId="1" applyFont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</cellXfs>
  <cellStyles count="5">
    <cellStyle name="Comma 3" xfId="4" xr:uid="{D4087032-F9FE-4CC6-812D-0AC24C6CED54}"/>
    <cellStyle name="Mena" xfId="2" builtinId="4"/>
    <cellStyle name="Normal 2" xfId="3" xr:uid="{1CBB3D40-587B-452E-A6EE-5253E8FD6FA5}"/>
    <cellStyle name="Normálna" xfId="0" builtinId="0"/>
    <cellStyle name="Normálna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6"/>
  <sheetViews>
    <sheetView tabSelected="1" zoomScaleNormal="100" workbookViewId="0">
      <selection activeCell="C6" sqref="C6"/>
    </sheetView>
  </sheetViews>
  <sheetFormatPr defaultRowHeight="15" x14ac:dyDescent="0.25"/>
  <cols>
    <col min="1" max="1" width="10" customWidth="1"/>
    <col min="2" max="2" width="57.85546875" customWidth="1"/>
    <col min="3" max="3" width="36.140625" customWidth="1"/>
    <col min="4" max="4" width="11.28515625" style="10" customWidth="1"/>
    <col min="5" max="5" width="7.28515625" style="10" customWidth="1"/>
    <col min="6" max="6" width="12.7109375" customWidth="1"/>
    <col min="7" max="7" width="16.85546875" style="20" customWidth="1"/>
  </cols>
  <sheetData>
    <row r="1" spans="1:7" ht="18.75" x14ac:dyDescent="0.25">
      <c r="A1" s="23" t="s">
        <v>185</v>
      </c>
      <c r="B1" s="17"/>
      <c r="C1" s="17"/>
    </row>
    <row r="2" spans="1:7" ht="18.75" x14ac:dyDescent="0.25">
      <c r="A2" s="24" t="s">
        <v>178</v>
      </c>
      <c r="B2" s="17"/>
      <c r="C2" s="17"/>
    </row>
    <row r="3" spans="1:7" ht="18.75" x14ac:dyDescent="0.25">
      <c r="A3" s="24" t="s">
        <v>179</v>
      </c>
      <c r="B3" s="17"/>
      <c r="C3" s="17"/>
    </row>
    <row r="4" spans="1:7" ht="18.75" x14ac:dyDescent="0.25">
      <c r="A4" s="23" t="s">
        <v>180</v>
      </c>
      <c r="B4" s="17"/>
      <c r="C4" s="17"/>
    </row>
    <row r="5" spans="1:7" s="14" customFormat="1" ht="25.5" x14ac:dyDescent="0.25">
      <c r="A5" s="11" t="s">
        <v>176</v>
      </c>
      <c r="B5" s="12" t="s">
        <v>0</v>
      </c>
      <c r="C5" s="12" t="s">
        <v>184</v>
      </c>
      <c r="D5" s="13" t="s">
        <v>1</v>
      </c>
      <c r="E5" s="13" t="s">
        <v>2</v>
      </c>
      <c r="F5" s="9" t="s">
        <v>181</v>
      </c>
      <c r="G5" s="9" t="s">
        <v>182</v>
      </c>
    </row>
    <row r="6" spans="1:7" ht="31.5" customHeight="1" x14ac:dyDescent="0.25">
      <c r="A6" s="1">
        <v>1</v>
      </c>
      <c r="B6" s="6" t="s">
        <v>6</v>
      </c>
      <c r="C6" s="6"/>
      <c r="D6" s="1" t="s">
        <v>5</v>
      </c>
      <c r="E6" s="1">
        <v>50</v>
      </c>
      <c r="F6" s="2"/>
      <c r="G6" s="21">
        <f>F6*E6</f>
        <v>0</v>
      </c>
    </row>
    <row r="7" spans="1:7" ht="30" customHeight="1" x14ac:dyDescent="0.25">
      <c r="A7" s="1">
        <v>2</v>
      </c>
      <c r="B7" s="6" t="s">
        <v>7</v>
      </c>
      <c r="C7" s="6"/>
      <c r="D7" s="1" t="s">
        <v>5</v>
      </c>
      <c r="E7" s="1">
        <v>30</v>
      </c>
      <c r="F7" s="2"/>
      <c r="G7" s="21">
        <f t="shared" ref="G7:G70" si="0">F7*E7</f>
        <v>0</v>
      </c>
    </row>
    <row r="8" spans="1:7" ht="45" customHeight="1" x14ac:dyDescent="0.25">
      <c r="A8" s="1">
        <v>3</v>
      </c>
      <c r="B8" s="6" t="s">
        <v>8</v>
      </c>
      <c r="C8" s="6"/>
      <c r="D8" s="1" t="s">
        <v>5</v>
      </c>
      <c r="E8" s="1">
        <v>15</v>
      </c>
      <c r="F8" s="2"/>
      <c r="G8" s="21">
        <f t="shared" si="0"/>
        <v>0</v>
      </c>
    </row>
    <row r="9" spans="1:7" ht="51" x14ac:dyDescent="0.25">
      <c r="A9" s="1">
        <v>5</v>
      </c>
      <c r="B9" s="6" t="s">
        <v>9</v>
      </c>
      <c r="C9" s="6"/>
      <c r="D9" s="1" t="s">
        <v>175</v>
      </c>
      <c r="E9" s="1">
        <v>12</v>
      </c>
      <c r="F9" s="2"/>
      <c r="G9" s="21">
        <f t="shared" si="0"/>
        <v>0</v>
      </c>
    </row>
    <row r="10" spans="1:7" ht="19.5" customHeight="1" x14ac:dyDescent="0.25">
      <c r="A10" s="1">
        <v>15</v>
      </c>
      <c r="B10" s="6" t="s">
        <v>10</v>
      </c>
      <c r="C10" s="6"/>
      <c r="D10" s="1" t="s">
        <v>175</v>
      </c>
      <c r="E10" s="1">
        <v>8</v>
      </c>
      <c r="F10" s="2"/>
      <c r="G10" s="21">
        <f t="shared" si="0"/>
        <v>0</v>
      </c>
    </row>
    <row r="11" spans="1:7" ht="29.25" customHeight="1" x14ac:dyDescent="0.25">
      <c r="A11" s="1">
        <v>16</v>
      </c>
      <c r="B11" s="6" t="s">
        <v>11</v>
      </c>
      <c r="C11" s="6"/>
      <c r="D11" s="1" t="s">
        <v>175</v>
      </c>
      <c r="E11" s="1">
        <v>2</v>
      </c>
      <c r="F11" s="2"/>
      <c r="G11" s="21">
        <f t="shared" si="0"/>
        <v>0</v>
      </c>
    </row>
    <row r="12" spans="1:7" ht="51" x14ac:dyDescent="0.25">
      <c r="A12" s="1">
        <v>17</v>
      </c>
      <c r="B12" s="6" t="s">
        <v>12</v>
      </c>
      <c r="C12" s="6"/>
      <c r="D12" s="1" t="s">
        <v>175</v>
      </c>
      <c r="E12" s="1">
        <v>2</v>
      </c>
      <c r="F12" s="2"/>
      <c r="G12" s="21">
        <f t="shared" si="0"/>
        <v>0</v>
      </c>
    </row>
    <row r="13" spans="1:7" ht="25.5" x14ac:dyDescent="0.25">
      <c r="A13" s="1">
        <v>19</v>
      </c>
      <c r="B13" s="6" t="s">
        <v>13</v>
      </c>
      <c r="C13" s="6"/>
      <c r="D13" s="1" t="s">
        <v>175</v>
      </c>
      <c r="E13" s="1">
        <v>2</v>
      </c>
      <c r="F13" s="2"/>
      <c r="G13" s="21">
        <f t="shared" si="0"/>
        <v>0</v>
      </c>
    </row>
    <row r="14" spans="1:7" ht="25.5" x14ac:dyDescent="0.25">
      <c r="A14" s="1">
        <v>20</v>
      </c>
      <c r="B14" s="6" t="s">
        <v>14</v>
      </c>
      <c r="C14" s="6"/>
      <c r="D14" s="1" t="s">
        <v>175</v>
      </c>
      <c r="E14" s="1">
        <v>1</v>
      </c>
      <c r="F14" s="2"/>
      <c r="G14" s="21">
        <f t="shared" si="0"/>
        <v>0</v>
      </c>
    </row>
    <row r="15" spans="1:7" ht="38.25" x14ac:dyDescent="0.25">
      <c r="A15" s="1">
        <v>21</v>
      </c>
      <c r="B15" s="6" t="s">
        <v>15</v>
      </c>
      <c r="C15" s="6"/>
      <c r="D15" s="1" t="s">
        <v>175</v>
      </c>
      <c r="E15" s="1">
        <v>2</v>
      </c>
      <c r="F15" s="2"/>
      <c r="G15" s="21">
        <f t="shared" si="0"/>
        <v>0</v>
      </c>
    </row>
    <row r="16" spans="1:7" x14ac:dyDescent="0.25">
      <c r="A16" s="1">
        <v>25</v>
      </c>
      <c r="B16" s="6" t="s">
        <v>16</v>
      </c>
      <c r="C16" s="6"/>
      <c r="D16" s="1" t="s">
        <v>175</v>
      </c>
      <c r="E16" s="1">
        <v>5</v>
      </c>
      <c r="F16" s="2"/>
      <c r="G16" s="21">
        <f t="shared" si="0"/>
        <v>0</v>
      </c>
    </row>
    <row r="17" spans="1:7" x14ac:dyDescent="0.25">
      <c r="A17" s="1">
        <v>26</v>
      </c>
      <c r="B17" s="6" t="s">
        <v>17</v>
      </c>
      <c r="C17" s="6"/>
      <c r="D17" s="1" t="s">
        <v>145</v>
      </c>
      <c r="E17" s="1">
        <v>6</v>
      </c>
      <c r="F17" s="2"/>
      <c r="G17" s="21">
        <f t="shared" si="0"/>
        <v>0</v>
      </c>
    </row>
    <row r="18" spans="1:7" ht="25.5" x14ac:dyDescent="0.25">
      <c r="A18" s="1">
        <v>27</v>
      </c>
      <c r="B18" s="6" t="s">
        <v>18</v>
      </c>
      <c r="C18" s="6"/>
      <c r="D18" s="1" t="s">
        <v>5</v>
      </c>
      <c r="E18" s="1">
        <v>3</v>
      </c>
      <c r="F18" s="2"/>
      <c r="G18" s="21">
        <f t="shared" si="0"/>
        <v>0</v>
      </c>
    </row>
    <row r="19" spans="1:7" x14ac:dyDescent="0.25">
      <c r="A19" s="1">
        <v>30</v>
      </c>
      <c r="B19" s="6" t="s">
        <v>19</v>
      </c>
      <c r="C19" s="6"/>
      <c r="D19" s="1" t="s">
        <v>5</v>
      </c>
      <c r="E19" s="1">
        <v>14</v>
      </c>
      <c r="F19" s="2"/>
      <c r="G19" s="21">
        <f t="shared" si="0"/>
        <v>0</v>
      </c>
    </row>
    <row r="20" spans="1:7" x14ac:dyDescent="0.25">
      <c r="A20" s="1">
        <v>31</v>
      </c>
      <c r="B20" s="6" t="s">
        <v>20</v>
      </c>
      <c r="C20" s="6"/>
      <c r="D20" s="1" t="s">
        <v>5</v>
      </c>
      <c r="E20" s="1">
        <v>2</v>
      </c>
      <c r="F20" s="2"/>
      <c r="G20" s="21">
        <f t="shared" si="0"/>
        <v>0</v>
      </c>
    </row>
    <row r="21" spans="1:7" ht="25.5" x14ac:dyDescent="0.25">
      <c r="A21" s="1">
        <v>32</v>
      </c>
      <c r="B21" s="6" t="s">
        <v>21</v>
      </c>
      <c r="C21" s="6"/>
      <c r="D21" s="1" t="s">
        <v>5</v>
      </c>
      <c r="E21" s="1">
        <v>1</v>
      </c>
      <c r="F21" s="2"/>
      <c r="G21" s="21">
        <f t="shared" si="0"/>
        <v>0</v>
      </c>
    </row>
    <row r="22" spans="1:7" ht="25.5" x14ac:dyDescent="0.25">
      <c r="A22" s="1">
        <v>37</v>
      </c>
      <c r="B22" s="6" t="s">
        <v>22</v>
      </c>
      <c r="C22" s="6"/>
      <c r="D22" s="1" t="s">
        <v>175</v>
      </c>
      <c r="E22" s="1">
        <v>15</v>
      </c>
      <c r="F22" s="2"/>
      <c r="G22" s="21">
        <f t="shared" si="0"/>
        <v>0</v>
      </c>
    </row>
    <row r="23" spans="1:7" ht="25.5" x14ac:dyDescent="0.25">
      <c r="A23" s="1">
        <v>39</v>
      </c>
      <c r="B23" s="6" t="s">
        <v>23</v>
      </c>
      <c r="C23" s="6"/>
      <c r="D23" s="1" t="s">
        <v>146</v>
      </c>
      <c r="E23" s="1">
        <v>4</v>
      </c>
      <c r="F23" s="2"/>
      <c r="G23" s="21">
        <f t="shared" si="0"/>
        <v>0</v>
      </c>
    </row>
    <row r="24" spans="1:7" ht="25.5" x14ac:dyDescent="0.25">
      <c r="A24" s="1">
        <v>44</v>
      </c>
      <c r="B24" s="6" t="s">
        <v>24</v>
      </c>
      <c r="C24" s="6"/>
      <c r="D24" s="1" t="s">
        <v>147</v>
      </c>
      <c r="E24" s="1">
        <v>2</v>
      </c>
      <c r="F24" s="2"/>
      <c r="G24" s="21">
        <f t="shared" si="0"/>
        <v>0</v>
      </c>
    </row>
    <row r="25" spans="1:7" ht="25.5" x14ac:dyDescent="0.25">
      <c r="A25" s="1">
        <v>45</v>
      </c>
      <c r="B25" s="6" t="s">
        <v>25</v>
      </c>
      <c r="C25" s="6"/>
      <c r="D25" s="1" t="s">
        <v>148</v>
      </c>
      <c r="E25" s="1">
        <v>1</v>
      </c>
      <c r="F25" s="2"/>
      <c r="G25" s="21">
        <f t="shared" si="0"/>
        <v>0</v>
      </c>
    </row>
    <row r="26" spans="1:7" ht="25.5" x14ac:dyDescent="0.25">
      <c r="A26" s="1">
        <v>46</v>
      </c>
      <c r="B26" s="6" t="s">
        <v>26</v>
      </c>
      <c r="C26" s="6"/>
      <c r="D26" s="1" t="s">
        <v>148</v>
      </c>
      <c r="E26" s="1">
        <v>1</v>
      </c>
      <c r="F26" s="2"/>
      <c r="G26" s="21">
        <f t="shared" si="0"/>
        <v>0</v>
      </c>
    </row>
    <row r="27" spans="1:7" ht="25.5" x14ac:dyDescent="0.25">
      <c r="A27" s="1">
        <v>51</v>
      </c>
      <c r="B27" s="6" t="s">
        <v>27</v>
      </c>
      <c r="C27" s="6"/>
      <c r="D27" s="1" t="s">
        <v>4</v>
      </c>
      <c r="E27" s="1">
        <v>4</v>
      </c>
      <c r="F27" s="2"/>
      <c r="G27" s="21">
        <f t="shared" si="0"/>
        <v>0</v>
      </c>
    </row>
    <row r="28" spans="1:7" ht="25.5" x14ac:dyDescent="0.25">
      <c r="A28" s="1">
        <v>52</v>
      </c>
      <c r="B28" s="6" t="s">
        <v>28</v>
      </c>
      <c r="C28" s="6"/>
      <c r="D28" s="1" t="s">
        <v>149</v>
      </c>
      <c r="E28" s="1">
        <v>3</v>
      </c>
      <c r="F28" s="2"/>
      <c r="G28" s="21">
        <f t="shared" si="0"/>
        <v>0</v>
      </c>
    </row>
    <row r="29" spans="1:7" ht="25.5" x14ac:dyDescent="0.25">
      <c r="A29" s="1">
        <v>53</v>
      </c>
      <c r="B29" s="6" t="s">
        <v>29</v>
      </c>
      <c r="C29" s="6"/>
      <c r="D29" s="1" t="s">
        <v>5</v>
      </c>
      <c r="E29" s="1">
        <v>3</v>
      </c>
      <c r="F29" s="2"/>
      <c r="G29" s="21">
        <f t="shared" si="0"/>
        <v>0</v>
      </c>
    </row>
    <row r="30" spans="1:7" ht="25.5" x14ac:dyDescent="0.25">
      <c r="A30" s="1">
        <v>57</v>
      </c>
      <c r="B30" s="6" t="s">
        <v>30</v>
      </c>
      <c r="C30" s="6"/>
      <c r="D30" s="1" t="s">
        <v>5</v>
      </c>
      <c r="E30" s="1">
        <v>4</v>
      </c>
      <c r="F30" s="2"/>
      <c r="G30" s="21">
        <f t="shared" si="0"/>
        <v>0</v>
      </c>
    </row>
    <row r="31" spans="1:7" ht="38.25" x14ac:dyDescent="0.25">
      <c r="A31" s="1">
        <v>59</v>
      </c>
      <c r="B31" s="6" t="s">
        <v>31</v>
      </c>
      <c r="C31" s="6"/>
      <c r="D31" s="1" t="s">
        <v>150</v>
      </c>
      <c r="E31" s="1">
        <v>1</v>
      </c>
      <c r="F31" s="2"/>
      <c r="G31" s="21">
        <f t="shared" si="0"/>
        <v>0</v>
      </c>
    </row>
    <row r="32" spans="1:7" ht="25.5" x14ac:dyDescent="0.25">
      <c r="A32" s="1">
        <v>60</v>
      </c>
      <c r="B32" s="6" t="s">
        <v>32</v>
      </c>
      <c r="C32" s="6"/>
      <c r="D32" s="1" t="s">
        <v>151</v>
      </c>
      <c r="E32" s="1">
        <v>2</v>
      </c>
      <c r="F32" s="2"/>
      <c r="G32" s="21">
        <f t="shared" si="0"/>
        <v>0</v>
      </c>
    </row>
    <row r="33" spans="1:7" ht="38.25" x14ac:dyDescent="0.25">
      <c r="A33" s="1">
        <v>63</v>
      </c>
      <c r="B33" s="6" t="s">
        <v>33</v>
      </c>
      <c r="C33" s="6"/>
      <c r="D33" s="1" t="s">
        <v>152</v>
      </c>
      <c r="E33" s="1">
        <v>2</v>
      </c>
      <c r="F33" s="2"/>
      <c r="G33" s="21">
        <f t="shared" si="0"/>
        <v>0</v>
      </c>
    </row>
    <row r="34" spans="1:7" ht="25.5" x14ac:dyDescent="0.25">
      <c r="A34" s="1">
        <v>64</v>
      </c>
      <c r="B34" s="6" t="s">
        <v>34</v>
      </c>
      <c r="C34" s="6"/>
      <c r="D34" s="1" t="s">
        <v>175</v>
      </c>
      <c r="E34" s="1">
        <v>2</v>
      </c>
      <c r="F34" s="2"/>
      <c r="G34" s="21">
        <f t="shared" si="0"/>
        <v>0</v>
      </c>
    </row>
    <row r="35" spans="1:7" ht="25.5" x14ac:dyDescent="0.25">
      <c r="A35" s="1">
        <v>67</v>
      </c>
      <c r="B35" s="7" t="s">
        <v>35</v>
      </c>
      <c r="C35" s="25"/>
      <c r="D35" s="1" t="s">
        <v>175</v>
      </c>
      <c r="E35" s="1">
        <v>12</v>
      </c>
      <c r="F35" s="2"/>
      <c r="G35" s="21">
        <f t="shared" si="0"/>
        <v>0</v>
      </c>
    </row>
    <row r="36" spans="1:7" ht="25.5" x14ac:dyDescent="0.25">
      <c r="A36" s="1">
        <v>68</v>
      </c>
      <c r="B36" s="6" t="s">
        <v>36</v>
      </c>
      <c r="C36" s="6"/>
      <c r="D36" s="1" t="s">
        <v>175</v>
      </c>
      <c r="E36" s="1">
        <v>1</v>
      </c>
      <c r="F36" s="2"/>
      <c r="G36" s="21">
        <f t="shared" si="0"/>
        <v>0</v>
      </c>
    </row>
    <row r="37" spans="1:7" ht="25.5" x14ac:dyDescent="0.25">
      <c r="A37" s="1">
        <v>69</v>
      </c>
      <c r="B37" s="6" t="s">
        <v>37</v>
      </c>
      <c r="C37" s="6"/>
      <c r="D37" s="1" t="s">
        <v>153</v>
      </c>
      <c r="E37" s="1">
        <v>2</v>
      </c>
      <c r="F37" s="2"/>
      <c r="G37" s="21">
        <f t="shared" si="0"/>
        <v>0</v>
      </c>
    </row>
    <row r="38" spans="1:7" ht="25.5" x14ac:dyDescent="0.25">
      <c r="A38" s="1">
        <v>70</v>
      </c>
      <c r="B38" s="6" t="s">
        <v>38</v>
      </c>
      <c r="C38" s="6"/>
      <c r="D38" s="1" t="s">
        <v>175</v>
      </c>
      <c r="E38" s="1">
        <v>1</v>
      </c>
      <c r="F38" s="2"/>
      <c r="G38" s="21">
        <f t="shared" si="0"/>
        <v>0</v>
      </c>
    </row>
    <row r="39" spans="1:7" ht="38.25" x14ac:dyDescent="0.25">
      <c r="A39" s="1">
        <v>72</v>
      </c>
      <c r="B39" s="6" t="s">
        <v>39</v>
      </c>
      <c r="C39" s="6"/>
      <c r="D39" s="1" t="s">
        <v>175</v>
      </c>
      <c r="E39" s="1">
        <v>1</v>
      </c>
      <c r="F39" s="2"/>
      <c r="G39" s="21">
        <f t="shared" si="0"/>
        <v>0</v>
      </c>
    </row>
    <row r="40" spans="1:7" ht="25.5" x14ac:dyDescent="0.25">
      <c r="A40" s="1">
        <v>73</v>
      </c>
      <c r="B40" s="6" t="s">
        <v>40</v>
      </c>
      <c r="C40" s="6"/>
      <c r="D40" s="1" t="s">
        <v>175</v>
      </c>
      <c r="E40" s="1">
        <v>1</v>
      </c>
      <c r="F40" s="2"/>
      <c r="G40" s="21">
        <f t="shared" si="0"/>
        <v>0</v>
      </c>
    </row>
    <row r="41" spans="1:7" ht="38.25" x14ac:dyDescent="0.25">
      <c r="A41" s="1">
        <v>74</v>
      </c>
      <c r="B41" s="6" t="s">
        <v>41</v>
      </c>
      <c r="C41" s="6"/>
      <c r="D41" s="1" t="s">
        <v>175</v>
      </c>
      <c r="E41" s="1">
        <v>1</v>
      </c>
      <c r="F41" s="2"/>
      <c r="G41" s="21">
        <f t="shared" si="0"/>
        <v>0</v>
      </c>
    </row>
    <row r="42" spans="1:7" ht="25.5" x14ac:dyDescent="0.25">
      <c r="A42" s="1">
        <v>76</v>
      </c>
      <c r="B42" s="6" t="s">
        <v>42</v>
      </c>
      <c r="C42" s="6"/>
      <c r="D42" s="1" t="s">
        <v>175</v>
      </c>
      <c r="E42" s="1">
        <v>1</v>
      </c>
      <c r="F42" s="2"/>
      <c r="G42" s="21">
        <f t="shared" si="0"/>
        <v>0</v>
      </c>
    </row>
    <row r="43" spans="1:7" x14ac:dyDescent="0.25">
      <c r="A43" s="1">
        <v>78</v>
      </c>
      <c r="B43" s="6" t="s">
        <v>43</v>
      </c>
      <c r="C43" s="6"/>
      <c r="D43" s="1" t="s">
        <v>175</v>
      </c>
      <c r="E43" s="1">
        <v>1</v>
      </c>
      <c r="F43" s="2"/>
      <c r="G43" s="21">
        <f t="shared" si="0"/>
        <v>0</v>
      </c>
    </row>
    <row r="44" spans="1:7" ht="25.5" x14ac:dyDescent="0.25">
      <c r="A44" s="1">
        <v>79</v>
      </c>
      <c r="B44" s="6" t="s">
        <v>44</v>
      </c>
      <c r="C44" s="6"/>
      <c r="D44" s="1" t="s">
        <v>154</v>
      </c>
      <c r="E44" s="1">
        <v>12</v>
      </c>
      <c r="F44" s="2"/>
      <c r="G44" s="21">
        <f t="shared" si="0"/>
        <v>0</v>
      </c>
    </row>
    <row r="45" spans="1:7" x14ac:dyDescent="0.25">
      <c r="A45" s="1">
        <v>80</v>
      </c>
      <c r="B45" s="6" t="s">
        <v>45</v>
      </c>
      <c r="C45" s="6"/>
      <c r="D45" s="1" t="s">
        <v>149</v>
      </c>
      <c r="E45" s="1">
        <v>1</v>
      </c>
      <c r="F45" s="2"/>
      <c r="G45" s="21">
        <f t="shared" si="0"/>
        <v>0</v>
      </c>
    </row>
    <row r="46" spans="1:7" ht="25.5" x14ac:dyDescent="0.25">
      <c r="A46" s="1">
        <v>82</v>
      </c>
      <c r="B46" s="6" t="s">
        <v>46</v>
      </c>
      <c r="C46" s="6"/>
      <c r="D46" s="1" t="s">
        <v>5</v>
      </c>
      <c r="E46" s="1">
        <v>6</v>
      </c>
      <c r="F46" s="2"/>
      <c r="G46" s="21">
        <f t="shared" si="0"/>
        <v>0</v>
      </c>
    </row>
    <row r="47" spans="1:7" x14ac:dyDescent="0.25">
      <c r="A47" s="1">
        <v>83</v>
      </c>
      <c r="B47" s="6" t="s">
        <v>47</v>
      </c>
      <c r="C47" s="6"/>
      <c r="D47" s="1" t="s">
        <v>175</v>
      </c>
      <c r="E47" s="1">
        <v>3</v>
      </c>
      <c r="F47" s="2"/>
      <c r="G47" s="21">
        <f t="shared" si="0"/>
        <v>0</v>
      </c>
    </row>
    <row r="48" spans="1:7" ht="25.5" x14ac:dyDescent="0.25">
      <c r="A48" s="1">
        <v>84</v>
      </c>
      <c r="B48" s="6" t="s">
        <v>48</v>
      </c>
      <c r="C48" s="6"/>
      <c r="D48" s="1" t="s">
        <v>155</v>
      </c>
      <c r="E48" s="1">
        <v>5</v>
      </c>
      <c r="F48" s="2"/>
      <c r="G48" s="21">
        <f t="shared" si="0"/>
        <v>0</v>
      </c>
    </row>
    <row r="49" spans="1:7" ht="25.5" x14ac:dyDescent="0.25">
      <c r="A49" s="1">
        <v>85</v>
      </c>
      <c r="B49" s="6" t="s">
        <v>49</v>
      </c>
      <c r="C49" s="6"/>
      <c r="D49" s="1" t="s">
        <v>155</v>
      </c>
      <c r="E49" s="1">
        <v>2</v>
      </c>
      <c r="F49" s="2"/>
      <c r="G49" s="21">
        <f t="shared" si="0"/>
        <v>0</v>
      </c>
    </row>
    <row r="50" spans="1:7" x14ac:dyDescent="0.25">
      <c r="A50" s="1">
        <v>86</v>
      </c>
      <c r="B50" s="6" t="s">
        <v>50</v>
      </c>
      <c r="C50" s="6"/>
      <c r="D50" s="1" t="s">
        <v>156</v>
      </c>
      <c r="E50" s="1">
        <v>9</v>
      </c>
      <c r="F50" s="2"/>
      <c r="G50" s="21">
        <f t="shared" si="0"/>
        <v>0</v>
      </c>
    </row>
    <row r="51" spans="1:7" x14ac:dyDescent="0.25">
      <c r="A51" s="1">
        <v>87</v>
      </c>
      <c r="B51" s="6" t="s">
        <v>51</v>
      </c>
      <c r="C51" s="6"/>
      <c r="D51" s="1" t="s">
        <v>175</v>
      </c>
      <c r="E51" s="1">
        <v>2</v>
      </c>
      <c r="F51" s="2"/>
      <c r="G51" s="21">
        <f t="shared" si="0"/>
        <v>0</v>
      </c>
    </row>
    <row r="52" spans="1:7" x14ac:dyDescent="0.25">
      <c r="A52" s="1">
        <v>88</v>
      </c>
      <c r="B52" s="6" t="s">
        <v>52</v>
      </c>
      <c r="C52" s="6"/>
      <c r="D52" s="1" t="s">
        <v>175</v>
      </c>
      <c r="E52" s="1">
        <v>2</v>
      </c>
      <c r="F52" s="2"/>
      <c r="G52" s="21">
        <f t="shared" si="0"/>
        <v>0</v>
      </c>
    </row>
    <row r="53" spans="1:7" x14ac:dyDescent="0.25">
      <c r="A53" s="1">
        <v>89</v>
      </c>
      <c r="B53" s="6" t="s">
        <v>53</v>
      </c>
      <c r="C53" s="6"/>
      <c r="D53" s="1" t="s">
        <v>175</v>
      </c>
      <c r="E53" s="1">
        <v>2</v>
      </c>
      <c r="F53" s="2"/>
      <c r="G53" s="21">
        <f t="shared" si="0"/>
        <v>0</v>
      </c>
    </row>
    <row r="54" spans="1:7" x14ac:dyDescent="0.25">
      <c r="A54" s="1">
        <v>90</v>
      </c>
      <c r="B54" s="6" t="s">
        <v>54</v>
      </c>
      <c r="C54" s="6"/>
      <c r="D54" s="1" t="s">
        <v>156</v>
      </c>
      <c r="E54" s="1">
        <v>4</v>
      </c>
      <c r="F54" s="2"/>
      <c r="G54" s="21">
        <f t="shared" si="0"/>
        <v>0</v>
      </c>
    </row>
    <row r="55" spans="1:7" ht="25.5" x14ac:dyDescent="0.25">
      <c r="A55" s="1">
        <v>91</v>
      </c>
      <c r="B55" s="6" t="s">
        <v>55</v>
      </c>
      <c r="C55" s="6"/>
      <c r="D55" s="1" t="s">
        <v>157</v>
      </c>
      <c r="E55" s="1">
        <v>3</v>
      </c>
      <c r="F55" s="2"/>
      <c r="G55" s="21">
        <f t="shared" si="0"/>
        <v>0</v>
      </c>
    </row>
    <row r="56" spans="1:7" x14ac:dyDescent="0.25">
      <c r="A56" s="1">
        <v>92</v>
      </c>
      <c r="B56" s="6" t="s">
        <v>56</v>
      </c>
      <c r="C56" s="6"/>
      <c r="D56" s="1" t="s">
        <v>175</v>
      </c>
      <c r="E56" s="1">
        <v>4</v>
      </c>
      <c r="F56" s="2"/>
      <c r="G56" s="21">
        <f t="shared" si="0"/>
        <v>0</v>
      </c>
    </row>
    <row r="57" spans="1:7" x14ac:dyDescent="0.25">
      <c r="A57" s="1">
        <v>93</v>
      </c>
      <c r="B57" s="6" t="s">
        <v>57</v>
      </c>
      <c r="C57" s="6"/>
      <c r="D57" s="1" t="s">
        <v>175</v>
      </c>
      <c r="E57" s="1">
        <v>4</v>
      </c>
      <c r="F57" s="2"/>
      <c r="G57" s="21">
        <f t="shared" si="0"/>
        <v>0</v>
      </c>
    </row>
    <row r="58" spans="1:7" x14ac:dyDescent="0.25">
      <c r="A58" s="1">
        <v>94</v>
      </c>
      <c r="B58" s="6" t="s">
        <v>58</v>
      </c>
      <c r="C58" s="6"/>
      <c r="D58" s="1" t="s">
        <v>175</v>
      </c>
      <c r="E58" s="1">
        <v>4</v>
      </c>
      <c r="F58" s="2"/>
      <c r="G58" s="21">
        <f t="shared" si="0"/>
        <v>0</v>
      </c>
    </row>
    <row r="59" spans="1:7" x14ac:dyDescent="0.25">
      <c r="A59" s="1">
        <v>95</v>
      </c>
      <c r="B59" s="6" t="s">
        <v>59</v>
      </c>
      <c r="C59" s="6"/>
      <c r="D59" s="1" t="s">
        <v>175</v>
      </c>
      <c r="E59" s="1">
        <v>4</v>
      </c>
      <c r="F59" s="2"/>
      <c r="G59" s="21">
        <f t="shared" si="0"/>
        <v>0</v>
      </c>
    </row>
    <row r="60" spans="1:7" x14ac:dyDescent="0.25">
      <c r="A60" s="1">
        <v>96</v>
      </c>
      <c r="B60" s="6" t="s">
        <v>60</v>
      </c>
      <c r="C60" s="6"/>
      <c r="D60" s="1" t="s">
        <v>175</v>
      </c>
      <c r="E60" s="1">
        <v>4</v>
      </c>
      <c r="F60" s="2"/>
      <c r="G60" s="21">
        <f t="shared" si="0"/>
        <v>0</v>
      </c>
    </row>
    <row r="61" spans="1:7" ht="25.5" x14ac:dyDescent="0.25">
      <c r="A61" s="1">
        <v>100</v>
      </c>
      <c r="B61" s="6" t="s">
        <v>61</v>
      </c>
      <c r="C61" s="6"/>
      <c r="D61" s="1" t="s">
        <v>175</v>
      </c>
      <c r="E61" s="1">
        <v>4</v>
      </c>
      <c r="F61" s="2"/>
      <c r="G61" s="21">
        <f t="shared" si="0"/>
        <v>0</v>
      </c>
    </row>
    <row r="62" spans="1:7" ht="25.5" x14ac:dyDescent="0.25">
      <c r="A62" s="1">
        <v>101</v>
      </c>
      <c r="B62" s="6" t="s">
        <v>62</v>
      </c>
      <c r="C62" s="6"/>
      <c r="D62" s="1" t="s">
        <v>5</v>
      </c>
      <c r="E62" s="1">
        <v>2</v>
      </c>
      <c r="F62" s="2"/>
      <c r="G62" s="21">
        <f t="shared" si="0"/>
        <v>0</v>
      </c>
    </row>
    <row r="63" spans="1:7" x14ac:dyDescent="0.25">
      <c r="A63" s="1">
        <v>102</v>
      </c>
      <c r="B63" s="6" t="s">
        <v>63</v>
      </c>
      <c r="C63" s="6"/>
      <c r="D63" s="1" t="s">
        <v>175</v>
      </c>
      <c r="E63" s="1">
        <v>2</v>
      </c>
      <c r="F63" s="2"/>
      <c r="G63" s="21">
        <f t="shared" si="0"/>
        <v>0</v>
      </c>
    </row>
    <row r="64" spans="1:7" ht="25.5" x14ac:dyDescent="0.25">
      <c r="A64" s="1">
        <v>104</v>
      </c>
      <c r="B64" s="6" t="s">
        <v>64</v>
      </c>
      <c r="C64" s="6"/>
      <c r="D64" s="1" t="s">
        <v>175</v>
      </c>
      <c r="E64" s="1">
        <v>17</v>
      </c>
      <c r="F64" s="2"/>
      <c r="G64" s="21">
        <f t="shared" si="0"/>
        <v>0</v>
      </c>
    </row>
    <row r="65" spans="1:7" ht="25.5" x14ac:dyDescent="0.25">
      <c r="A65" s="1">
        <v>105</v>
      </c>
      <c r="B65" s="6" t="s">
        <v>65</v>
      </c>
      <c r="C65" s="6"/>
      <c r="D65" s="1" t="s">
        <v>175</v>
      </c>
      <c r="E65" s="1">
        <v>17</v>
      </c>
      <c r="F65" s="2"/>
      <c r="G65" s="21">
        <f t="shared" si="0"/>
        <v>0</v>
      </c>
    </row>
    <row r="66" spans="1:7" ht="25.5" x14ac:dyDescent="0.25">
      <c r="A66" s="1">
        <v>106</v>
      </c>
      <c r="B66" s="6" t="s">
        <v>66</v>
      </c>
      <c r="C66" s="6"/>
      <c r="D66" s="1" t="s">
        <v>175</v>
      </c>
      <c r="E66" s="1">
        <v>17</v>
      </c>
      <c r="F66" s="2"/>
      <c r="G66" s="21">
        <f t="shared" si="0"/>
        <v>0</v>
      </c>
    </row>
    <row r="67" spans="1:7" ht="25.5" x14ac:dyDescent="0.25">
      <c r="A67" s="1">
        <v>107</v>
      </c>
      <c r="B67" s="6" t="s">
        <v>67</v>
      </c>
      <c r="C67" s="6"/>
      <c r="D67" s="1" t="s">
        <v>175</v>
      </c>
      <c r="E67" s="1">
        <v>17</v>
      </c>
      <c r="F67" s="2"/>
      <c r="G67" s="21">
        <f t="shared" si="0"/>
        <v>0</v>
      </c>
    </row>
    <row r="68" spans="1:7" ht="25.5" x14ac:dyDescent="0.25">
      <c r="A68" s="1">
        <v>108</v>
      </c>
      <c r="B68" s="6" t="s">
        <v>68</v>
      </c>
      <c r="C68" s="6"/>
      <c r="D68" s="1" t="s">
        <v>175</v>
      </c>
      <c r="E68" s="1">
        <v>16</v>
      </c>
      <c r="F68" s="2"/>
      <c r="G68" s="21">
        <f t="shared" si="0"/>
        <v>0</v>
      </c>
    </row>
    <row r="69" spans="1:7" ht="25.5" x14ac:dyDescent="0.25">
      <c r="A69" s="1">
        <v>109</v>
      </c>
      <c r="B69" s="6" t="s">
        <v>69</v>
      </c>
      <c r="C69" s="6"/>
      <c r="D69" s="1" t="s">
        <v>175</v>
      </c>
      <c r="E69" s="1">
        <v>16</v>
      </c>
      <c r="F69" s="2"/>
      <c r="G69" s="21">
        <f t="shared" si="0"/>
        <v>0</v>
      </c>
    </row>
    <row r="70" spans="1:7" ht="25.5" x14ac:dyDescent="0.25">
      <c r="A70" s="1">
        <v>110</v>
      </c>
      <c r="B70" s="6" t="s">
        <v>70</v>
      </c>
      <c r="C70" s="6"/>
      <c r="D70" s="1" t="s">
        <v>175</v>
      </c>
      <c r="E70" s="1">
        <v>8</v>
      </c>
      <c r="F70" s="2"/>
      <c r="G70" s="21">
        <f t="shared" si="0"/>
        <v>0</v>
      </c>
    </row>
    <row r="71" spans="1:7" ht="25.5" x14ac:dyDescent="0.25">
      <c r="A71" s="1">
        <v>111</v>
      </c>
      <c r="B71" s="6" t="s">
        <v>71</v>
      </c>
      <c r="C71" s="6"/>
      <c r="D71" s="1" t="s">
        <v>175</v>
      </c>
      <c r="E71" s="1">
        <v>8</v>
      </c>
      <c r="F71" s="2"/>
      <c r="G71" s="21">
        <f t="shared" ref="G71:G134" si="1">F71*E71</f>
        <v>0</v>
      </c>
    </row>
    <row r="72" spans="1:7" ht="25.5" x14ac:dyDescent="0.25">
      <c r="A72" s="1">
        <v>112</v>
      </c>
      <c r="B72" s="6" t="s">
        <v>72</v>
      </c>
      <c r="C72" s="6"/>
      <c r="D72" s="1" t="s">
        <v>175</v>
      </c>
      <c r="E72" s="1">
        <v>8</v>
      </c>
      <c r="F72" s="2"/>
      <c r="G72" s="21">
        <f t="shared" si="1"/>
        <v>0</v>
      </c>
    </row>
    <row r="73" spans="1:7" ht="25.5" x14ac:dyDescent="0.25">
      <c r="A73" s="1">
        <v>113</v>
      </c>
      <c r="B73" s="6" t="s">
        <v>73</v>
      </c>
      <c r="C73" s="6"/>
      <c r="D73" s="1" t="s">
        <v>175</v>
      </c>
      <c r="E73" s="1">
        <v>8</v>
      </c>
      <c r="F73" s="2"/>
      <c r="G73" s="21">
        <f t="shared" si="1"/>
        <v>0</v>
      </c>
    </row>
    <row r="74" spans="1:7" ht="25.5" x14ac:dyDescent="0.25">
      <c r="A74" s="1">
        <v>114</v>
      </c>
      <c r="B74" s="6" t="s">
        <v>74</v>
      </c>
      <c r="C74" s="6"/>
      <c r="D74" s="1" t="s">
        <v>175</v>
      </c>
      <c r="E74" s="1">
        <v>8</v>
      </c>
      <c r="F74" s="2"/>
      <c r="G74" s="21">
        <f t="shared" si="1"/>
        <v>0</v>
      </c>
    </row>
    <row r="75" spans="1:7" ht="25.5" x14ac:dyDescent="0.25">
      <c r="A75" s="1">
        <v>115</v>
      </c>
      <c r="B75" s="6" t="s">
        <v>75</v>
      </c>
      <c r="C75" s="6"/>
      <c r="D75" s="1" t="s">
        <v>175</v>
      </c>
      <c r="E75" s="1">
        <v>2</v>
      </c>
      <c r="F75" s="2"/>
      <c r="G75" s="21">
        <f t="shared" si="1"/>
        <v>0</v>
      </c>
    </row>
    <row r="76" spans="1:7" ht="25.5" x14ac:dyDescent="0.25">
      <c r="A76" s="1">
        <v>119</v>
      </c>
      <c r="B76" s="6" t="s">
        <v>76</v>
      </c>
      <c r="C76" s="6"/>
      <c r="D76" s="1" t="s">
        <v>175</v>
      </c>
      <c r="E76" s="1">
        <v>1</v>
      </c>
      <c r="F76" s="2"/>
      <c r="G76" s="21">
        <f t="shared" si="1"/>
        <v>0</v>
      </c>
    </row>
    <row r="77" spans="1:7" x14ac:dyDescent="0.25">
      <c r="A77" s="1">
        <v>134</v>
      </c>
      <c r="B77" s="6" t="s">
        <v>77</v>
      </c>
      <c r="C77" s="6"/>
      <c r="D77" s="1" t="s">
        <v>158</v>
      </c>
      <c r="E77" s="1">
        <v>2</v>
      </c>
      <c r="F77" s="2"/>
      <c r="G77" s="21">
        <f t="shared" si="1"/>
        <v>0</v>
      </c>
    </row>
    <row r="78" spans="1:7" ht="25.5" x14ac:dyDescent="0.25">
      <c r="A78" s="1">
        <v>135</v>
      </c>
      <c r="B78" s="6" t="s">
        <v>78</v>
      </c>
      <c r="C78" s="6"/>
      <c r="D78" s="1" t="s">
        <v>175</v>
      </c>
      <c r="E78" s="1">
        <v>1</v>
      </c>
      <c r="F78" s="2"/>
      <c r="G78" s="21">
        <f t="shared" si="1"/>
        <v>0</v>
      </c>
    </row>
    <row r="79" spans="1:7" x14ac:dyDescent="0.25">
      <c r="A79" s="1">
        <v>136</v>
      </c>
      <c r="B79" s="6" t="s">
        <v>79</v>
      </c>
      <c r="C79" s="6"/>
      <c r="D79" s="1" t="s">
        <v>175</v>
      </c>
      <c r="E79" s="1">
        <v>1</v>
      </c>
      <c r="F79" s="2"/>
      <c r="G79" s="21">
        <f t="shared" si="1"/>
        <v>0</v>
      </c>
    </row>
    <row r="80" spans="1:7" ht="25.5" x14ac:dyDescent="0.25">
      <c r="A80" s="1">
        <v>143</v>
      </c>
      <c r="B80" s="6" t="s">
        <v>80</v>
      </c>
      <c r="C80" s="6"/>
      <c r="D80" s="1" t="s">
        <v>5</v>
      </c>
      <c r="E80" s="1">
        <v>2</v>
      </c>
      <c r="F80" s="2"/>
      <c r="G80" s="21">
        <f t="shared" si="1"/>
        <v>0</v>
      </c>
    </row>
    <row r="81" spans="1:7" ht="25.5" x14ac:dyDescent="0.25">
      <c r="A81" s="1">
        <v>145</v>
      </c>
      <c r="B81" s="6" t="s">
        <v>81</v>
      </c>
      <c r="C81" s="6"/>
      <c r="D81" s="1" t="s">
        <v>175</v>
      </c>
      <c r="E81" s="1">
        <v>3</v>
      </c>
      <c r="F81" s="2"/>
      <c r="G81" s="21">
        <f t="shared" si="1"/>
        <v>0</v>
      </c>
    </row>
    <row r="82" spans="1:7" ht="25.5" x14ac:dyDescent="0.25">
      <c r="A82" s="1">
        <v>146</v>
      </c>
      <c r="B82" s="6" t="s">
        <v>82</v>
      </c>
      <c r="C82" s="6"/>
      <c r="D82" s="1" t="s">
        <v>175</v>
      </c>
      <c r="E82" s="1">
        <v>2</v>
      </c>
      <c r="F82" s="2"/>
      <c r="G82" s="21">
        <f t="shared" si="1"/>
        <v>0</v>
      </c>
    </row>
    <row r="83" spans="1:7" x14ac:dyDescent="0.25">
      <c r="A83" s="1">
        <v>147</v>
      </c>
      <c r="B83" s="6" t="s">
        <v>83</v>
      </c>
      <c r="C83" s="6"/>
      <c r="D83" s="1" t="s">
        <v>175</v>
      </c>
      <c r="E83" s="1">
        <v>4</v>
      </c>
      <c r="F83" s="2"/>
      <c r="G83" s="21">
        <f t="shared" si="1"/>
        <v>0</v>
      </c>
    </row>
    <row r="84" spans="1:7" x14ac:dyDescent="0.25">
      <c r="A84" s="1">
        <v>148</v>
      </c>
      <c r="B84" s="6" t="s">
        <v>84</v>
      </c>
      <c r="C84" s="6"/>
      <c r="D84" s="1" t="s">
        <v>175</v>
      </c>
      <c r="E84" s="1">
        <v>4</v>
      </c>
      <c r="F84" s="2"/>
      <c r="G84" s="21">
        <f t="shared" si="1"/>
        <v>0</v>
      </c>
    </row>
    <row r="85" spans="1:7" ht="38.25" x14ac:dyDescent="0.25">
      <c r="A85" s="3">
        <v>152</v>
      </c>
      <c r="B85" s="6" t="s">
        <v>85</v>
      </c>
      <c r="C85" s="6"/>
      <c r="D85" s="1" t="s">
        <v>175</v>
      </c>
      <c r="E85" s="1">
        <v>1</v>
      </c>
      <c r="F85" s="2"/>
      <c r="G85" s="21">
        <f t="shared" si="1"/>
        <v>0</v>
      </c>
    </row>
    <row r="86" spans="1:7" ht="25.5" x14ac:dyDescent="0.25">
      <c r="A86" s="4">
        <v>155</v>
      </c>
      <c r="B86" s="6" t="s">
        <v>86</v>
      </c>
      <c r="C86" s="6"/>
      <c r="D86" s="1" t="s">
        <v>175</v>
      </c>
      <c r="E86" s="1">
        <v>1</v>
      </c>
      <c r="F86" s="2"/>
      <c r="G86" s="21">
        <f t="shared" si="1"/>
        <v>0</v>
      </c>
    </row>
    <row r="87" spans="1:7" ht="25.5" x14ac:dyDescent="0.25">
      <c r="A87" s="4">
        <v>156</v>
      </c>
      <c r="B87" s="6" t="s">
        <v>87</v>
      </c>
      <c r="C87" s="6"/>
      <c r="D87" s="1" t="s">
        <v>175</v>
      </c>
      <c r="E87" s="1">
        <v>1</v>
      </c>
      <c r="F87" s="2"/>
      <c r="G87" s="21">
        <f t="shared" si="1"/>
        <v>0</v>
      </c>
    </row>
    <row r="88" spans="1:7" ht="25.5" x14ac:dyDescent="0.25">
      <c r="A88" s="4">
        <v>157</v>
      </c>
      <c r="B88" s="6" t="s">
        <v>88</v>
      </c>
      <c r="C88" s="6"/>
      <c r="D88" s="1" t="s">
        <v>175</v>
      </c>
      <c r="E88" s="1">
        <v>1</v>
      </c>
      <c r="F88" s="2"/>
      <c r="G88" s="21">
        <f t="shared" si="1"/>
        <v>0</v>
      </c>
    </row>
    <row r="89" spans="1:7" ht="25.5" x14ac:dyDescent="0.25">
      <c r="A89" s="4">
        <v>158</v>
      </c>
      <c r="B89" s="6" t="s">
        <v>89</v>
      </c>
      <c r="C89" s="6"/>
      <c r="D89" s="1" t="s">
        <v>159</v>
      </c>
      <c r="E89" s="1">
        <v>5</v>
      </c>
      <c r="F89" s="2"/>
      <c r="G89" s="21">
        <f t="shared" si="1"/>
        <v>0</v>
      </c>
    </row>
    <row r="90" spans="1:7" ht="25.5" x14ac:dyDescent="0.25">
      <c r="A90" s="4">
        <v>159</v>
      </c>
      <c r="B90" s="6" t="s">
        <v>90</v>
      </c>
      <c r="C90" s="6"/>
      <c r="D90" s="1" t="s">
        <v>153</v>
      </c>
      <c r="E90" s="1">
        <v>3</v>
      </c>
      <c r="F90" s="2"/>
      <c r="G90" s="21">
        <f t="shared" si="1"/>
        <v>0</v>
      </c>
    </row>
    <row r="91" spans="1:7" x14ac:dyDescent="0.25">
      <c r="A91" s="4">
        <v>160</v>
      </c>
      <c r="B91" s="6" t="s">
        <v>91</v>
      </c>
      <c r="C91" s="6"/>
      <c r="D91" s="1" t="s">
        <v>153</v>
      </c>
      <c r="E91" s="1">
        <v>1</v>
      </c>
      <c r="F91" s="2"/>
      <c r="G91" s="21">
        <f t="shared" si="1"/>
        <v>0</v>
      </c>
    </row>
    <row r="92" spans="1:7" x14ac:dyDescent="0.25">
      <c r="A92" s="4">
        <v>161</v>
      </c>
      <c r="B92" s="6" t="s">
        <v>92</v>
      </c>
      <c r="C92" s="6"/>
      <c r="D92" s="1" t="s">
        <v>153</v>
      </c>
      <c r="E92" s="1">
        <v>1</v>
      </c>
      <c r="F92" s="2"/>
      <c r="G92" s="21">
        <f t="shared" si="1"/>
        <v>0</v>
      </c>
    </row>
    <row r="93" spans="1:7" x14ac:dyDescent="0.25">
      <c r="A93" s="4">
        <v>162</v>
      </c>
      <c r="B93" s="6" t="s">
        <v>93</v>
      </c>
      <c r="C93" s="6"/>
      <c r="D93" s="1" t="s">
        <v>153</v>
      </c>
      <c r="E93" s="1">
        <v>1</v>
      </c>
      <c r="F93" s="2"/>
      <c r="G93" s="21">
        <f t="shared" si="1"/>
        <v>0</v>
      </c>
    </row>
    <row r="94" spans="1:7" ht="25.5" x14ac:dyDescent="0.25">
      <c r="A94" s="5">
        <v>163</v>
      </c>
      <c r="B94" s="6" t="s">
        <v>94</v>
      </c>
      <c r="C94" s="6"/>
      <c r="D94" s="1" t="s">
        <v>175</v>
      </c>
      <c r="E94" s="1">
        <v>12</v>
      </c>
      <c r="F94" s="2"/>
      <c r="G94" s="21">
        <f t="shared" si="1"/>
        <v>0</v>
      </c>
    </row>
    <row r="95" spans="1:7" ht="25.5" x14ac:dyDescent="0.25">
      <c r="A95" s="4">
        <v>164</v>
      </c>
      <c r="B95" s="6" t="s">
        <v>95</v>
      </c>
      <c r="C95" s="6"/>
      <c r="D95" s="1" t="s">
        <v>175</v>
      </c>
      <c r="E95" s="1">
        <v>12</v>
      </c>
      <c r="F95" s="2"/>
      <c r="G95" s="21">
        <f t="shared" si="1"/>
        <v>0</v>
      </c>
    </row>
    <row r="96" spans="1:7" ht="25.5" x14ac:dyDescent="0.25">
      <c r="A96" s="4">
        <v>165</v>
      </c>
      <c r="B96" s="6" t="s">
        <v>96</v>
      </c>
      <c r="C96" s="6"/>
      <c r="D96" s="1" t="s">
        <v>175</v>
      </c>
      <c r="E96" s="1">
        <v>12</v>
      </c>
      <c r="F96" s="2"/>
      <c r="G96" s="21">
        <f t="shared" si="1"/>
        <v>0</v>
      </c>
    </row>
    <row r="97" spans="1:7" ht="25.5" x14ac:dyDescent="0.25">
      <c r="A97" s="4">
        <v>166</v>
      </c>
      <c r="B97" s="6" t="s">
        <v>97</v>
      </c>
      <c r="C97" s="6"/>
      <c r="D97" s="1" t="s">
        <v>175</v>
      </c>
      <c r="E97" s="1">
        <v>12</v>
      </c>
      <c r="F97" s="2"/>
      <c r="G97" s="21">
        <f t="shared" si="1"/>
        <v>0</v>
      </c>
    </row>
    <row r="98" spans="1:7" ht="25.5" x14ac:dyDescent="0.25">
      <c r="A98" s="4">
        <v>167</v>
      </c>
      <c r="B98" s="6" t="s">
        <v>98</v>
      </c>
      <c r="C98" s="6"/>
      <c r="D98" s="1" t="s">
        <v>175</v>
      </c>
      <c r="E98" s="1">
        <v>12</v>
      </c>
      <c r="F98" s="2"/>
      <c r="G98" s="21">
        <f t="shared" si="1"/>
        <v>0</v>
      </c>
    </row>
    <row r="99" spans="1:7" ht="25.5" x14ac:dyDescent="0.25">
      <c r="A99" s="4">
        <v>168</v>
      </c>
      <c r="B99" s="6" t="s">
        <v>99</v>
      </c>
      <c r="C99" s="6"/>
      <c r="D99" s="1" t="s">
        <v>175</v>
      </c>
      <c r="E99" s="1">
        <v>12</v>
      </c>
      <c r="F99" s="2"/>
      <c r="G99" s="21">
        <f t="shared" si="1"/>
        <v>0</v>
      </c>
    </row>
    <row r="100" spans="1:7" ht="28.5" customHeight="1" x14ac:dyDescent="0.25">
      <c r="A100" s="4">
        <v>170</v>
      </c>
      <c r="B100" s="6" t="s">
        <v>100</v>
      </c>
      <c r="C100" s="6"/>
      <c r="D100" s="1" t="s">
        <v>160</v>
      </c>
      <c r="E100" s="1">
        <v>2</v>
      </c>
      <c r="F100" s="2"/>
      <c r="G100" s="21">
        <f t="shared" si="1"/>
        <v>0</v>
      </c>
    </row>
    <row r="101" spans="1:7" ht="31.5" customHeight="1" x14ac:dyDescent="0.25">
      <c r="A101" s="4">
        <v>171</v>
      </c>
      <c r="B101" s="6" t="s">
        <v>101</v>
      </c>
      <c r="C101" s="6"/>
      <c r="D101" s="1" t="s">
        <v>149</v>
      </c>
      <c r="E101" s="1">
        <v>2</v>
      </c>
      <c r="F101" s="2"/>
      <c r="G101" s="21">
        <f t="shared" si="1"/>
        <v>0</v>
      </c>
    </row>
    <row r="102" spans="1:7" ht="30.75" customHeight="1" x14ac:dyDescent="0.25">
      <c r="A102" s="4">
        <v>172</v>
      </c>
      <c r="B102" s="6" t="s">
        <v>102</v>
      </c>
      <c r="C102" s="6"/>
      <c r="D102" s="1" t="s">
        <v>160</v>
      </c>
      <c r="E102" s="1">
        <v>2</v>
      </c>
      <c r="F102" s="2"/>
      <c r="G102" s="21">
        <f t="shared" si="1"/>
        <v>0</v>
      </c>
    </row>
    <row r="103" spans="1:7" ht="25.5" x14ac:dyDescent="0.25">
      <c r="A103" s="4">
        <v>175</v>
      </c>
      <c r="B103" s="6" t="s">
        <v>103</v>
      </c>
      <c r="C103" s="6"/>
      <c r="D103" s="1" t="s">
        <v>5</v>
      </c>
      <c r="E103" s="1">
        <v>5</v>
      </c>
      <c r="F103" s="2"/>
      <c r="G103" s="21">
        <f t="shared" si="1"/>
        <v>0</v>
      </c>
    </row>
    <row r="104" spans="1:7" x14ac:dyDescent="0.25">
      <c r="A104" s="4">
        <v>176</v>
      </c>
      <c r="B104" s="6" t="s">
        <v>104</v>
      </c>
      <c r="C104" s="6"/>
      <c r="D104" s="1" t="s">
        <v>175</v>
      </c>
      <c r="E104" s="1">
        <v>2</v>
      </c>
      <c r="F104" s="2"/>
      <c r="G104" s="21">
        <f t="shared" si="1"/>
        <v>0</v>
      </c>
    </row>
    <row r="105" spans="1:7" ht="25.5" x14ac:dyDescent="0.25">
      <c r="A105" s="4">
        <v>177</v>
      </c>
      <c r="B105" s="6" t="s">
        <v>105</v>
      </c>
      <c r="C105" s="6"/>
      <c r="D105" s="1" t="s">
        <v>175</v>
      </c>
      <c r="E105" s="1">
        <v>2</v>
      </c>
      <c r="F105" s="2"/>
      <c r="G105" s="21">
        <f t="shared" si="1"/>
        <v>0</v>
      </c>
    </row>
    <row r="106" spans="1:7" ht="25.5" x14ac:dyDescent="0.25">
      <c r="A106" s="4">
        <v>186</v>
      </c>
      <c r="B106" s="6" t="s">
        <v>106</v>
      </c>
      <c r="C106" s="6"/>
      <c r="D106" s="1" t="s">
        <v>154</v>
      </c>
      <c r="E106" s="1">
        <v>3</v>
      </c>
      <c r="F106" s="2"/>
      <c r="G106" s="21">
        <f t="shared" si="1"/>
        <v>0</v>
      </c>
    </row>
    <row r="107" spans="1:7" ht="38.25" x14ac:dyDescent="0.25">
      <c r="A107" s="4">
        <v>187</v>
      </c>
      <c r="B107" s="6" t="s">
        <v>107</v>
      </c>
      <c r="C107" s="6"/>
      <c r="D107" s="1" t="s">
        <v>175</v>
      </c>
      <c r="E107" s="1">
        <v>1</v>
      </c>
      <c r="F107" s="2"/>
      <c r="G107" s="21">
        <f t="shared" si="1"/>
        <v>0</v>
      </c>
    </row>
    <row r="108" spans="1:7" ht="38.25" x14ac:dyDescent="0.25">
      <c r="A108" s="4">
        <v>188</v>
      </c>
      <c r="B108" s="6" t="s">
        <v>108</v>
      </c>
      <c r="C108" s="6"/>
      <c r="D108" s="1" t="s">
        <v>175</v>
      </c>
      <c r="E108" s="1">
        <v>1</v>
      </c>
      <c r="F108" s="2"/>
      <c r="G108" s="21">
        <f t="shared" si="1"/>
        <v>0</v>
      </c>
    </row>
    <row r="109" spans="1:7" ht="25.5" x14ac:dyDescent="0.25">
      <c r="A109" s="4">
        <v>189</v>
      </c>
      <c r="B109" s="6" t="s">
        <v>109</v>
      </c>
      <c r="C109" s="6"/>
      <c r="D109" s="1" t="s">
        <v>175</v>
      </c>
      <c r="E109" s="1">
        <v>3</v>
      </c>
      <c r="F109" s="2"/>
      <c r="G109" s="21">
        <f t="shared" si="1"/>
        <v>0</v>
      </c>
    </row>
    <row r="110" spans="1:7" ht="29.25" customHeight="1" x14ac:dyDescent="0.25">
      <c r="A110" s="4">
        <v>190</v>
      </c>
      <c r="B110" s="6" t="s">
        <v>110</v>
      </c>
      <c r="C110" s="6"/>
      <c r="D110" s="1" t="s">
        <v>161</v>
      </c>
      <c r="E110" s="1">
        <v>3</v>
      </c>
      <c r="F110" s="2"/>
      <c r="G110" s="21">
        <f t="shared" si="1"/>
        <v>0</v>
      </c>
    </row>
    <row r="111" spans="1:7" ht="25.5" x14ac:dyDescent="0.25">
      <c r="A111" s="4">
        <v>191</v>
      </c>
      <c r="B111" s="6" t="s">
        <v>111</v>
      </c>
      <c r="C111" s="6"/>
      <c r="D111" s="1" t="s">
        <v>175</v>
      </c>
      <c r="E111" s="1">
        <v>8</v>
      </c>
      <c r="F111" s="2"/>
      <c r="G111" s="21">
        <f t="shared" si="1"/>
        <v>0</v>
      </c>
    </row>
    <row r="112" spans="1:7" ht="25.5" x14ac:dyDescent="0.25">
      <c r="A112" s="4">
        <v>192</v>
      </c>
      <c r="B112" s="6" t="s">
        <v>112</v>
      </c>
      <c r="C112" s="6"/>
      <c r="D112" s="1" t="s">
        <v>175</v>
      </c>
      <c r="E112" s="1">
        <v>8</v>
      </c>
      <c r="F112" s="2"/>
      <c r="G112" s="21">
        <f t="shared" si="1"/>
        <v>0</v>
      </c>
    </row>
    <row r="113" spans="1:7" x14ac:dyDescent="0.25">
      <c r="A113" s="4">
        <v>193</v>
      </c>
      <c r="B113" s="6" t="s">
        <v>113</v>
      </c>
      <c r="C113" s="6"/>
      <c r="D113" s="1" t="s">
        <v>5</v>
      </c>
      <c r="E113" s="1">
        <v>3</v>
      </c>
      <c r="F113" s="2"/>
      <c r="G113" s="21">
        <f t="shared" si="1"/>
        <v>0</v>
      </c>
    </row>
    <row r="114" spans="1:7" ht="25.5" x14ac:dyDescent="0.25">
      <c r="A114" s="4">
        <v>197</v>
      </c>
      <c r="B114" s="6" t="s">
        <v>114</v>
      </c>
      <c r="C114" s="6"/>
      <c r="D114" s="1" t="s">
        <v>162</v>
      </c>
      <c r="E114" s="1">
        <v>3</v>
      </c>
      <c r="F114" s="2"/>
      <c r="G114" s="21">
        <f t="shared" si="1"/>
        <v>0</v>
      </c>
    </row>
    <row r="115" spans="1:7" ht="25.5" x14ac:dyDescent="0.25">
      <c r="A115" s="4">
        <v>198</v>
      </c>
      <c r="B115" s="6" t="s">
        <v>115</v>
      </c>
      <c r="C115" s="6"/>
      <c r="D115" s="1" t="s">
        <v>162</v>
      </c>
      <c r="E115" s="1">
        <v>1</v>
      </c>
      <c r="F115" s="2"/>
      <c r="G115" s="21">
        <f t="shared" si="1"/>
        <v>0</v>
      </c>
    </row>
    <row r="116" spans="1:7" ht="38.25" x14ac:dyDescent="0.25">
      <c r="A116" s="4">
        <v>201</v>
      </c>
      <c r="B116" s="6" t="s">
        <v>116</v>
      </c>
      <c r="C116" s="6"/>
      <c r="D116" s="1" t="s">
        <v>163</v>
      </c>
      <c r="E116" s="1">
        <v>2</v>
      </c>
      <c r="F116" s="2"/>
      <c r="G116" s="21">
        <f t="shared" si="1"/>
        <v>0</v>
      </c>
    </row>
    <row r="117" spans="1:7" x14ac:dyDescent="0.25">
      <c r="A117" s="4">
        <v>202</v>
      </c>
      <c r="B117" s="6" t="s">
        <v>117</v>
      </c>
      <c r="C117" s="6"/>
      <c r="D117" s="1" t="s">
        <v>175</v>
      </c>
      <c r="E117" s="1">
        <v>4</v>
      </c>
      <c r="F117" s="2"/>
      <c r="G117" s="21">
        <f t="shared" si="1"/>
        <v>0</v>
      </c>
    </row>
    <row r="118" spans="1:7" ht="25.5" x14ac:dyDescent="0.25">
      <c r="A118" s="4">
        <v>203</v>
      </c>
      <c r="B118" s="6" t="s">
        <v>118</v>
      </c>
      <c r="C118" s="6"/>
      <c r="D118" s="1" t="s">
        <v>3</v>
      </c>
      <c r="E118" s="1">
        <v>10</v>
      </c>
      <c r="F118" s="2"/>
      <c r="G118" s="21">
        <f t="shared" si="1"/>
        <v>0</v>
      </c>
    </row>
    <row r="119" spans="1:7" ht="25.5" x14ac:dyDescent="0.25">
      <c r="A119" s="4">
        <v>204</v>
      </c>
      <c r="B119" s="6" t="s">
        <v>119</v>
      </c>
      <c r="C119" s="6"/>
      <c r="D119" s="1" t="s">
        <v>159</v>
      </c>
      <c r="E119" s="1">
        <v>5</v>
      </c>
      <c r="F119" s="2"/>
      <c r="G119" s="21">
        <f t="shared" si="1"/>
        <v>0</v>
      </c>
    </row>
    <row r="120" spans="1:7" ht="25.5" x14ac:dyDescent="0.25">
      <c r="A120" s="4">
        <v>205</v>
      </c>
      <c r="B120" s="6" t="s">
        <v>120</v>
      </c>
      <c r="C120" s="6"/>
      <c r="D120" s="1" t="s">
        <v>164</v>
      </c>
      <c r="E120" s="1">
        <v>1</v>
      </c>
      <c r="F120" s="2"/>
      <c r="G120" s="21">
        <f t="shared" si="1"/>
        <v>0</v>
      </c>
    </row>
    <row r="121" spans="1:7" ht="25.5" x14ac:dyDescent="0.25">
      <c r="A121" s="4">
        <v>206</v>
      </c>
      <c r="B121" s="6" t="s">
        <v>121</v>
      </c>
      <c r="C121" s="6"/>
      <c r="D121" s="1" t="s">
        <v>164</v>
      </c>
      <c r="E121" s="1">
        <v>1</v>
      </c>
      <c r="F121" s="2"/>
      <c r="G121" s="21">
        <f t="shared" si="1"/>
        <v>0</v>
      </c>
    </row>
    <row r="122" spans="1:7" ht="25.5" x14ac:dyDescent="0.25">
      <c r="A122" s="4">
        <v>207</v>
      </c>
      <c r="B122" s="6" t="s">
        <v>122</v>
      </c>
      <c r="C122" s="6"/>
      <c r="D122" s="1" t="s">
        <v>165</v>
      </c>
      <c r="E122" s="1">
        <v>1</v>
      </c>
      <c r="F122" s="2"/>
      <c r="G122" s="21">
        <f t="shared" si="1"/>
        <v>0</v>
      </c>
    </row>
    <row r="123" spans="1:7" ht="25.5" x14ac:dyDescent="0.25">
      <c r="A123" s="4">
        <v>208</v>
      </c>
      <c r="B123" s="6" t="s">
        <v>123</v>
      </c>
      <c r="C123" s="6"/>
      <c r="D123" s="1" t="s">
        <v>165</v>
      </c>
      <c r="E123" s="1">
        <v>1</v>
      </c>
      <c r="F123" s="2"/>
      <c r="G123" s="21">
        <f t="shared" si="1"/>
        <v>0</v>
      </c>
    </row>
    <row r="124" spans="1:7" ht="25.5" x14ac:dyDescent="0.25">
      <c r="A124" s="4">
        <v>214</v>
      </c>
      <c r="B124" s="6" t="s">
        <v>124</v>
      </c>
      <c r="C124" s="6"/>
      <c r="D124" s="1" t="s">
        <v>5</v>
      </c>
      <c r="E124" s="1">
        <v>2</v>
      </c>
      <c r="F124" s="2"/>
      <c r="G124" s="21">
        <f t="shared" si="1"/>
        <v>0</v>
      </c>
    </row>
    <row r="125" spans="1:7" ht="25.5" x14ac:dyDescent="0.25">
      <c r="A125" s="4">
        <v>215</v>
      </c>
      <c r="B125" s="6" t="s">
        <v>125</v>
      </c>
      <c r="C125" s="6"/>
      <c r="D125" s="1" t="s">
        <v>166</v>
      </c>
      <c r="E125" s="1">
        <v>2</v>
      </c>
      <c r="F125" s="2"/>
      <c r="G125" s="21">
        <f t="shared" si="1"/>
        <v>0</v>
      </c>
    </row>
    <row r="126" spans="1:7" ht="25.5" x14ac:dyDescent="0.25">
      <c r="A126" s="4">
        <v>218</v>
      </c>
      <c r="B126" s="6" t="s">
        <v>126</v>
      </c>
      <c r="C126" s="6"/>
      <c r="D126" s="1" t="s">
        <v>167</v>
      </c>
      <c r="E126" s="1">
        <v>3</v>
      </c>
      <c r="F126" s="2"/>
      <c r="G126" s="21">
        <f t="shared" si="1"/>
        <v>0</v>
      </c>
    </row>
    <row r="127" spans="1:7" ht="51" x14ac:dyDescent="0.25">
      <c r="A127" s="4">
        <v>219</v>
      </c>
      <c r="B127" s="6" t="s">
        <v>127</v>
      </c>
      <c r="C127" s="6"/>
      <c r="D127" s="1" t="s">
        <v>175</v>
      </c>
      <c r="E127" s="1">
        <v>6</v>
      </c>
      <c r="F127" s="2"/>
      <c r="G127" s="21">
        <f t="shared" si="1"/>
        <v>0</v>
      </c>
    </row>
    <row r="128" spans="1:7" ht="25.5" x14ac:dyDescent="0.25">
      <c r="A128" s="4">
        <v>220</v>
      </c>
      <c r="B128" s="6" t="s">
        <v>128</v>
      </c>
      <c r="C128" s="6"/>
      <c r="D128" s="1" t="s">
        <v>168</v>
      </c>
      <c r="E128" s="1">
        <v>3</v>
      </c>
      <c r="F128" s="2"/>
      <c r="G128" s="21">
        <f t="shared" si="1"/>
        <v>0</v>
      </c>
    </row>
    <row r="129" spans="1:7" x14ac:dyDescent="0.25">
      <c r="A129" s="4">
        <v>221</v>
      </c>
      <c r="B129" s="6" t="s">
        <v>129</v>
      </c>
      <c r="C129" s="6"/>
      <c r="D129" s="1" t="s">
        <v>169</v>
      </c>
      <c r="E129" s="1">
        <v>3</v>
      </c>
      <c r="F129" s="2"/>
      <c r="G129" s="21">
        <f t="shared" si="1"/>
        <v>0</v>
      </c>
    </row>
    <row r="130" spans="1:7" ht="25.5" x14ac:dyDescent="0.25">
      <c r="A130" s="4">
        <v>222</v>
      </c>
      <c r="B130" s="6" t="s">
        <v>130</v>
      </c>
      <c r="C130" s="6"/>
      <c r="D130" s="1" t="s">
        <v>170</v>
      </c>
      <c r="E130" s="1">
        <v>1</v>
      </c>
      <c r="F130" s="2"/>
      <c r="G130" s="21">
        <f t="shared" si="1"/>
        <v>0</v>
      </c>
    </row>
    <row r="131" spans="1:7" ht="25.5" x14ac:dyDescent="0.25">
      <c r="A131" s="4">
        <v>223</v>
      </c>
      <c r="B131" s="6" t="s">
        <v>131</v>
      </c>
      <c r="C131" s="6"/>
      <c r="D131" s="1" t="s">
        <v>149</v>
      </c>
      <c r="E131" s="1">
        <v>5</v>
      </c>
      <c r="F131" s="2"/>
      <c r="G131" s="21">
        <f t="shared" si="1"/>
        <v>0</v>
      </c>
    </row>
    <row r="132" spans="1:7" ht="25.5" x14ac:dyDescent="0.25">
      <c r="A132" s="4">
        <v>224</v>
      </c>
      <c r="B132" s="6" t="s">
        <v>132</v>
      </c>
      <c r="C132" s="6"/>
      <c r="D132" s="1" t="s">
        <v>149</v>
      </c>
      <c r="E132" s="1">
        <v>3</v>
      </c>
      <c r="F132" s="2"/>
      <c r="G132" s="21">
        <f t="shared" si="1"/>
        <v>0</v>
      </c>
    </row>
    <row r="133" spans="1:7" x14ac:dyDescent="0.25">
      <c r="A133" s="4">
        <v>225</v>
      </c>
      <c r="B133" s="6" t="s">
        <v>133</v>
      </c>
      <c r="C133" s="6"/>
      <c r="D133" s="1" t="s">
        <v>171</v>
      </c>
      <c r="E133" s="1">
        <v>5</v>
      </c>
      <c r="F133" s="2"/>
      <c r="G133" s="21">
        <f t="shared" si="1"/>
        <v>0</v>
      </c>
    </row>
    <row r="134" spans="1:7" ht="25.5" x14ac:dyDescent="0.25">
      <c r="A134" s="4">
        <v>226</v>
      </c>
      <c r="B134" s="6" t="s">
        <v>134</v>
      </c>
      <c r="C134" s="6"/>
      <c r="D134" s="1" t="s">
        <v>5</v>
      </c>
      <c r="E134" s="1">
        <v>1</v>
      </c>
      <c r="F134" s="2"/>
      <c r="G134" s="21">
        <f t="shared" si="1"/>
        <v>0</v>
      </c>
    </row>
    <row r="135" spans="1:7" ht="25.5" x14ac:dyDescent="0.25">
      <c r="A135" s="4">
        <v>227</v>
      </c>
      <c r="B135" s="6" t="s">
        <v>135</v>
      </c>
      <c r="C135" s="6"/>
      <c r="D135" s="1" t="s">
        <v>172</v>
      </c>
      <c r="E135" s="1">
        <v>1</v>
      </c>
      <c r="F135" s="2"/>
      <c r="G135" s="21">
        <f t="shared" ref="G135:G144" si="2">F135*E135</f>
        <v>0</v>
      </c>
    </row>
    <row r="136" spans="1:7" x14ac:dyDescent="0.25">
      <c r="A136" s="4">
        <v>228</v>
      </c>
      <c r="B136" s="6" t="s">
        <v>136</v>
      </c>
      <c r="C136" s="6"/>
      <c r="D136" s="1" t="s">
        <v>167</v>
      </c>
      <c r="E136" s="1">
        <v>3</v>
      </c>
      <c r="F136" s="2"/>
      <c r="G136" s="21">
        <f t="shared" si="2"/>
        <v>0</v>
      </c>
    </row>
    <row r="137" spans="1:7" ht="25.5" x14ac:dyDescent="0.25">
      <c r="A137" s="4">
        <v>229</v>
      </c>
      <c r="B137" s="6" t="s">
        <v>137</v>
      </c>
      <c r="C137" s="6"/>
      <c r="D137" s="1" t="s">
        <v>175</v>
      </c>
      <c r="E137" s="1">
        <v>5</v>
      </c>
      <c r="F137" s="2"/>
      <c r="G137" s="21">
        <f t="shared" si="2"/>
        <v>0</v>
      </c>
    </row>
    <row r="138" spans="1:7" ht="25.5" x14ac:dyDescent="0.25">
      <c r="A138" s="4">
        <v>230</v>
      </c>
      <c r="B138" s="6" t="s">
        <v>138</v>
      </c>
      <c r="C138" s="6"/>
      <c r="D138" s="1" t="s">
        <v>167</v>
      </c>
      <c r="E138" s="1">
        <v>3</v>
      </c>
      <c r="F138" s="2"/>
      <c r="G138" s="21">
        <f t="shared" si="2"/>
        <v>0</v>
      </c>
    </row>
    <row r="139" spans="1:7" ht="30" x14ac:dyDescent="0.25">
      <c r="A139" s="4">
        <v>231</v>
      </c>
      <c r="B139" s="6" t="s">
        <v>139</v>
      </c>
      <c r="C139" s="6"/>
      <c r="D139" s="1" t="s">
        <v>174</v>
      </c>
      <c r="E139" s="1">
        <v>10</v>
      </c>
      <c r="F139" s="2"/>
      <c r="G139" s="21">
        <f t="shared" si="2"/>
        <v>0</v>
      </c>
    </row>
    <row r="140" spans="1:7" x14ac:dyDescent="0.25">
      <c r="A140" s="4">
        <v>232</v>
      </c>
      <c r="B140" s="6" t="s">
        <v>140</v>
      </c>
      <c r="C140" s="6"/>
      <c r="D140" s="1" t="s">
        <v>173</v>
      </c>
      <c r="E140" s="1">
        <v>2</v>
      </c>
      <c r="F140" s="2"/>
      <c r="G140" s="21">
        <f t="shared" si="2"/>
        <v>0</v>
      </c>
    </row>
    <row r="141" spans="1:7" ht="30" x14ac:dyDescent="0.25">
      <c r="A141" s="4">
        <v>233</v>
      </c>
      <c r="B141" s="6" t="s">
        <v>141</v>
      </c>
      <c r="C141" s="6"/>
      <c r="D141" s="1" t="s">
        <v>174</v>
      </c>
      <c r="E141" s="1">
        <v>10</v>
      </c>
      <c r="F141" s="2"/>
      <c r="G141" s="21">
        <f t="shared" si="2"/>
        <v>0</v>
      </c>
    </row>
    <row r="142" spans="1:7" ht="25.5" x14ac:dyDescent="0.25">
      <c r="A142" s="4">
        <v>234</v>
      </c>
      <c r="B142" s="6" t="s">
        <v>142</v>
      </c>
      <c r="C142" s="6"/>
      <c r="D142" s="1" t="s">
        <v>175</v>
      </c>
      <c r="E142" s="1">
        <v>1</v>
      </c>
      <c r="F142" s="2"/>
      <c r="G142" s="21">
        <f t="shared" si="2"/>
        <v>0</v>
      </c>
    </row>
    <row r="143" spans="1:7" x14ac:dyDescent="0.25">
      <c r="A143" s="4">
        <v>235</v>
      </c>
      <c r="B143" s="6" t="s">
        <v>143</v>
      </c>
      <c r="C143" s="6"/>
      <c r="D143" s="1" t="s">
        <v>175</v>
      </c>
      <c r="E143" s="1">
        <v>1</v>
      </c>
      <c r="F143" s="2"/>
      <c r="G143" s="21">
        <f t="shared" si="2"/>
        <v>0</v>
      </c>
    </row>
    <row r="144" spans="1:7" ht="28.5" customHeight="1" thickBot="1" x14ac:dyDescent="0.3">
      <c r="A144" s="18">
        <v>236</v>
      </c>
      <c r="B144" s="8" t="s">
        <v>144</v>
      </c>
      <c r="C144" s="6"/>
      <c r="D144" s="1" t="s">
        <v>175</v>
      </c>
      <c r="E144" s="1">
        <v>20</v>
      </c>
      <c r="F144" s="2"/>
      <c r="G144" s="22">
        <f t="shared" si="2"/>
        <v>0</v>
      </c>
    </row>
    <row r="145" spans="2:7" ht="16.5" thickBot="1" x14ac:dyDescent="0.3">
      <c r="B145" s="15" t="s">
        <v>183</v>
      </c>
      <c r="C145" s="26"/>
      <c r="D145" s="16"/>
      <c r="E145" s="17"/>
      <c r="F145" s="17"/>
      <c r="G145" s="19">
        <f>SUM(G6:G144)</f>
        <v>0</v>
      </c>
    </row>
    <row r="150" spans="2:7" x14ac:dyDescent="0.25">
      <c r="B150" s="27"/>
      <c r="C150" s="27"/>
      <c r="D150" s="27"/>
      <c r="E150" s="27"/>
    </row>
    <row r="151" spans="2:7" x14ac:dyDescent="0.25">
      <c r="B151" s="27"/>
      <c r="C151" s="27"/>
      <c r="D151" s="27"/>
      <c r="E151" s="27"/>
    </row>
    <row r="152" spans="2:7" x14ac:dyDescent="0.25">
      <c r="B152" s="27"/>
      <c r="C152" s="27"/>
      <c r="D152" s="27"/>
      <c r="E152" s="27"/>
    </row>
    <row r="153" spans="2:7" x14ac:dyDescent="0.25">
      <c r="B153" s="27"/>
      <c r="C153" s="27"/>
      <c r="D153" s="27"/>
      <c r="E153" s="27"/>
    </row>
    <row r="154" spans="2:7" x14ac:dyDescent="0.25">
      <c r="B154" s="28"/>
      <c r="C154" s="28"/>
      <c r="D154" s="28"/>
      <c r="E154" s="28"/>
    </row>
    <row r="155" spans="2:7" x14ac:dyDescent="0.25">
      <c r="B155" s="29" t="s">
        <v>177</v>
      </c>
      <c r="C155" s="29"/>
      <c r="D155" s="29"/>
      <c r="E155" s="29"/>
    </row>
    <row r="156" spans="2:7" x14ac:dyDescent="0.25">
      <c r="B156" s="27"/>
      <c r="C156" s="27"/>
      <c r="D156" s="27"/>
      <c r="E156" s="27"/>
    </row>
  </sheetData>
  <mergeCells count="2">
    <mergeCell ref="B150:E154"/>
    <mergeCell ref="B155:E156"/>
  </mergeCells>
  <pageMargins left="0.43" right="0.51" top="0.95" bottom="0.57999999999999996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1Laboratórny spotrebný 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2022-08-11T13:16:48Z</dcterms:created>
  <dcterms:modified xsi:type="dcterms:W3CDTF">2023-01-16T12:51:56Z</dcterms:modified>
</cp:coreProperties>
</file>