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losk-my.sharepoint.com/personal/sramova_olo_sk/Documents/Dokumenty/01_OBSTARÁVANIA 2020 _2021/007_2023 NKP - 57  FM Schneider _Šelestiak/Výzva _Josephine/"/>
    </mc:Choice>
  </mc:AlternateContent>
  <xr:revisionPtr revIDLastSave="22" documentId="8_{DC571B89-0FD4-416C-B0E8-D0A5187790D4}" xr6:coauthVersionLast="47" xr6:coauthVersionMax="47" xr10:uidLastSave="{E7F26087-443D-4839-9AD9-E3C19D1C4680}"/>
  <bookViews>
    <workbookView xWindow="-108" yWindow="-108" windowWidth="23256" windowHeight="12456" xr2:uid="{06B3CE1E-6091-4A72-AFC2-7394C90AE636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8" i="1" l="1"/>
  <c r="E34" i="1"/>
  <c r="E33" i="1"/>
  <c r="E2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30" i="1" l="1"/>
  <c r="E26" i="1" l="1"/>
</calcChain>
</file>

<file path=xl/sharedStrings.xml><?xml version="1.0" encoding="utf-8"?>
<sst xmlns="http://schemas.openxmlformats.org/spreadsheetml/2006/main" count="69" uniqueCount="52">
  <si>
    <t>Cena za 1 hod. opravy 
EUR bez DPH/ hod</t>
  </si>
  <si>
    <t>Merná  jednotka</t>
  </si>
  <si>
    <t>ks</t>
  </si>
  <si>
    <t>hod</t>
  </si>
  <si>
    <t>Merná jednotka</t>
  </si>
  <si>
    <t xml:space="preserve">CELKOM - OPRAVA </t>
  </si>
  <si>
    <t>Obchodné meno, názov uchádzača</t>
  </si>
  <si>
    <t xml:space="preserve">IČO </t>
  </si>
  <si>
    <t>Adresa, sídlo uchádzača</t>
  </si>
  <si>
    <t xml:space="preserve">iČ DPH </t>
  </si>
  <si>
    <t xml:space="preserve">----------------------------------------------------------štatutárny zástupca
 (meno,priezvisko + podpis a odtlačok pečiatky ) </t>
  </si>
  <si>
    <t>vyfúkanie a vyčistenie meniča</t>
  </si>
  <si>
    <t>dotiahnutie vodičov silová časť aj ovládanie</t>
  </si>
  <si>
    <t>pripojenie meniča k PC a vykonanie diagnostiky meniča</t>
  </si>
  <si>
    <t>kontrola napätí (prívod, ovládanie, prídavné karty)</t>
  </si>
  <si>
    <t>vykonanie auto tuning motora</t>
  </si>
  <si>
    <t>kontrola posledných porúch</t>
  </si>
  <si>
    <t>stiahnutie zálohy do meniča a PC</t>
  </si>
  <si>
    <t>analýza porúch meniča</t>
  </si>
  <si>
    <t>krátka správa o stave meniča</t>
  </si>
  <si>
    <t xml:space="preserve">diagnostika tyristorov a tranzistorov </t>
  </si>
  <si>
    <t>aktualizácia firmware v meniči</t>
  </si>
  <si>
    <t>určenie náhradného dielu na výmenu</t>
  </si>
  <si>
    <t>zabezpečenie náhradných dielov</t>
  </si>
  <si>
    <t>Predpokladaný počet úkonov za 36 mesiacov</t>
  </si>
  <si>
    <t>CENA CELKOM 
EUR bez DPH/36 mesiacov</t>
  </si>
  <si>
    <t xml:space="preserve">Predpokladaný počet hod. opráv za 
36 mesiacov </t>
  </si>
  <si>
    <t>CENA CELKOM
EUR bez DPH/36 mes.</t>
  </si>
  <si>
    <t>Cena za opravu *</t>
  </si>
  <si>
    <t>Cena za úkon
EUR bez DPH/          1 ks_úkon</t>
  </si>
  <si>
    <t>** ponuková cena vypracovaná v súlade s Opisom predmetu zákazky  na základe Výzvy na predloženie cenovej ponuky , zaokrúhlená na dve desatinné miesta</t>
  </si>
  <si>
    <t xml:space="preserve">Predmet zákazky : Poskytovanie servisných činností  frekvenčných meničov Schneider  </t>
  </si>
  <si>
    <t xml:space="preserve">*  v cene opravy sú zarhnuté všetky súvisiace náklady potrebné pre zabezpečenie opravy vrátane dopravných nákladov,  použitej manipulačnej techniky , cestovných nákladov , lešenie  a podobne . </t>
  </si>
  <si>
    <t xml:space="preserve"> </t>
  </si>
  <si>
    <t>kontrola tranzistorov a tyristorov</t>
  </si>
  <si>
    <t>kontrola ventilátorov</t>
  </si>
  <si>
    <t xml:space="preserve">výmena náhr. dielov v zmysle ,,Zoznam náhradných dielov“ </t>
  </si>
  <si>
    <t>Držané spotrebiče(frekven. meniče) na sklade Zhotoviteľa</t>
  </si>
  <si>
    <t>mesiac</t>
  </si>
  <si>
    <t>Cena za 1 mesiac 
EUR bez DPH/ hod</t>
  </si>
  <si>
    <t xml:space="preserve">Počet   mesiacov </t>
  </si>
  <si>
    <t>Cena za držanie spotrebičov</t>
  </si>
  <si>
    <t>CELKOM - PRAVIDELNÝ  SERVIS A PREVENTÍVNA ÚDRŽBA</t>
  </si>
  <si>
    <t xml:space="preserve">Nepravidelný servis - pozáručné opravy </t>
  </si>
  <si>
    <t xml:space="preserve">Fixný rámec 36 mesiacov  -  Náhradné diely  použité pri oprave frekvenčných meničov </t>
  </si>
  <si>
    <t xml:space="preserve">CENA CELKOM  ZA PRAVIDELNÝ A NEPRAVIDELNÝ SERVIS V EUR bez DPH </t>
  </si>
  <si>
    <t>V cene je zahrnuté cestovné, doprava, čas strávený na ceste, cestovné náklady, obhliadka , analýza riešenia, pomocný materiál .</t>
  </si>
  <si>
    <t xml:space="preserve">CELKOM - ZA DRŽANIE NÁHRADNÝCH DIELOV </t>
  </si>
  <si>
    <t xml:space="preserve">Cenová ponuka </t>
  </si>
  <si>
    <t>Paušálne náklady 11 ks frekv. meničov pravidelného servisu a preventívnej údržby</t>
  </si>
  <si>
    <t xml:space="preserve">Príloha č. 2a) - výzvy na predloženie cenovej ponuky </t>
  </si>
  <si>
    <t>Uchádzač  vypĺňa   zelené  polia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</si>
</sst>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5" fillId="3" borderId="0" applyNumberFormat="0" applyBorder="0" applyAlignment="0" applyProtection="0"/>
    <xf numFmtId="0" fontId="8" fillId="4" borderId="0" applyNumberFormat="0" applyBorder="0" applyAlignment="0" applyProtection="0"/>
  </cellStyleXfs>
  <cellXfs count="53">
    <xf numFmtId="0" fontId="0" fillId="0" borderId="0" xfId="0"/>
    <xf numFmtId="0" fontId="1" fillId="0" borderId="0" xfId="0" applyFont="1"/>
    <xf numFmtId="0" fontId="0" fillId="0" borderId="3" xfId="0" applyBorder="1"/>
    <xf numFmtId="0" fontId="1" fillId="0" borderId="12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1" fillId="0" borderId="11" xfId="0" applyFont="1" applyBorder="1"/>
    <xf numFmtId="0" fontId="1" fillId="0" borderId="8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2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164" fontId="0" fillId="0" borderId="14" xfId="0" applyNumberFormat="1" applyBorder="1" applyAlignment="1">
      <alignment horizontal="center"/>
    </xf>
    <xf numFmtId="0" fontId="1" fillId="0" borderId="13" xfId="0" applyFont="1" applyBorder="1" applyAlignment="1">
      <alignment horizontal="center" wrapText="1"/>
    </xf>
    <xf numFmtId="164" fontId="0" fillId="2" borderId="19" xfId="0" applyNumberFormat="1" applyFill="1" applyBorder="1" applyAlignment="1">
      <alignment horizontal="center"/>
    </xf>
    <xf numFmtId="0" fontId="0" fillId="0" borderId="10" xfId="0" applyBorder="1" applyAlignment="1" applyProtection="1">
      <alignment wrapText="1"/>
      <protection hidden="1"/>
    </xf>
    <xf numFmtId="0" fontId="0" fillId="0" borderId="1" xfId="0" applyBorder="1" applyAlignment="1" applyProtection="1">
      <alignment wrapText="1"/>
      <protection hidden="1"/>
    </xf>
    <xf numFmtId="0" fontId="6" fillId="0" borderId="20" xfId="0" applyFont="1" applyBorder="1" applyAlignment="1">
      <alignment vertical="center"/>
    </xf>
    <xf numFmtId="0" fontId="1" fillId="0" borderId="20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164" fontId="0" fillId="2" borderId="17" xfId="0" applyNumberFormat="1" applyFill="1" applyBorder="1" applyAlignment="1">
      <alignment horizontal="center"/>
    </xf>
    <xf numFmtId="0" fontId="9" fillId="0" borderId="7" xfId="0" applyFont="1" applyBorder="1" applyAlignment="1">
      <alignment wrapText="1"/>
    </xf>
    <xf numFmtId="164" fontId="0" fillId="2" borderId="23" xfId="0" applyNumberFormat="1" applyFill="1" applyBorder="1" applyAlignment="1">
      <alignment horizontal="center"/>
    </xf>
    <xf numFmtId="49" fontId="0" fillId="0" borderId="0" xfId="0" applyNumberFormat="1" applyAlignment="1">
      <alignment horizontal="center" wrapText="1"/>
    </xf>
    <xf numFmtId="0" fontId="7" fillId="0" borderId="0" xfId="0" applyFont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2" borderId="4" xfId="1" applyFont="1" applyFill="1" applyBorder="1" applyAlignment="1">
      <alignment horizontal="center"/>
    </xf>
    <xf numFmtId="0" fontId="1" fillId="2" borderId="5" xfId="1" applyFont="1" applyFill="1" applyBorder="1" applyAlignment="1">
      <alignment horizontal="center"/>
    </xf>
    <xf numFmtId="0" fontId="1" fillId="2" borderId="6" xfId="1" applyFont="1" applyFill="1" applyBorder="1" applyAlignment="1">
      <alignment horizontal="center"/>
    </xf>
    <xf numFmtId="49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0" fillId="5" borderId="1" xfId="0" applyNumberFormat="1" applyFill="1" applyBorder="1"/>
    <xf numFmtId="164" fontId="0" fillId="5" borderId="3" xfId="0" applyNumberFormat="1" applyFill="1" applyBorder="1"/>
    <xf numFmtId="0" fontId="1" fillId="5" borderId="16" xfId="0" applyFont="1" applyFill="1" applyBorder="1" applyAlignment="1">
      <alignment horizontal="center"/>
    </xf>
    <xf numFmtId="0" fontId="10" fillId="2" borderId="18" xfId="2" applyFont="1" applyFill="1" applyBorder="1"/>
    <xf numFmtId="0" fontId="10" fillId="2" borderId="15" xfId="2" applyFont="1" applyFill="1" applyBorder="1"/>
    <xf numFmtId="0" fontId="0" fillId="5" borderId="0" xfId="0" applyFill="1"/>
    <xf numFmtId="0" fontId="3" fillId="5" borderId="0" xfId="0" applyFont="1" applyFill="1"/>
    <xf numFmtId="0" fontId="3" fillId="5" borderId="0" xfId="0" applyFont="1" applyFill="1" applyAlignment="1">
      <alignment vertical="center"/>
    </xf>
    <xf numFmtId="164" fontId="0" fillId="6" borderId="2" xfId="0" applyNumberFormat="1" applyFill="1" applyBorder="1" applyAlignment="1">
      <alignment horizontal="center"/>
    </xf>
    <xf numFmtId="164" fontId="0" fillId="6" borderId="23" xfId="0" applyNumberFormat="1" applyFill="1" applyBorder="1" applyAlignment="1">
      <alignment horizontal="center"/>
    </xf>
  </cellXfs>
  <cellStyles count="3">
    <cellStyle name="Neutrálna" xfId="2" builtinId="28"/>
    <cellStyle name="Normálna" xfId="0" builtinId="0"/>
    <cellStyle name="Zlá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B895E-3B1A-4EF3-99D9-54BC450AD55C}">
  <dimension ref="A1:F48"/>
  <sheetViews>
    <sheetView tabSelected="1" workbookViewId="0">
      <selection activeCell="I33" sqref="I33"/>
    </sheetView>
  </sheetViews>
  <sheetFormatPr defaultRowHeight="14.4" x14ac:dyDescent="0.3"/>
  <cols>
    <col min="1" max="1" width="57" customWidth="1"/>
    <col min="2" max="2" width="14.6640625" customWidth="1"/>
    <col min="3" max="3" width="9" style="10" customWidth="1"/>
    <col min="4" max="4" width="17.109375" customWidth="1"/>
    <col min="5" max="5" width="14.6640625" style="10" customWidth="1"/>
  </cols>
  <sheetData>
    <row r="1" spans="1:5" x14ac:dyDescent="0.3">
      <c r="A1" s="1"/>
      <c r="B1" s="1"/>
      <c r="C1" s="9"/>
      <c r="D1" s="9" t="s">
        <v>50</v>
      </c>
      <c r="E1" s="9"/>
    </row>
    <row r="2" spans="1:5" ht="21" x14ac:dyDescent="0.4">
      <c r="A2" s="28" t="s">
        <v>48</v>
      </c>
      <c r="B2" s="28"/>
      <c r="C2" s="28"/>
      <c r="D2" s="28"/>
      <c r="E2" s="28"/>
    </row>
    <row r="3" spans="1:5" x14ac:dyDescent="0.3">
      <c r="A3" s="49" t="s">
        <v>6</v>
      </c>
      <c r="B3" s="1"/>
      <c r="C3" s="9"/>
      <c r="D3" s="1"/>
      <c r="E3" s="9"/>
    </row>
    <row r="4" spans="1:5" x14ac:dyDescent="0.3">
      <c r="A4" s="48" t="s">
        <v>7</v>
      </c>
      <c r="B4" s="1"/>
      <c r="C4" s="9"/>
      <c r="D4" s="1"/>
      <c r="E4" s="9"/>
    </row>
    <row r="5" spans="1:5" x14ac:dyDescent="0.3">
      <c r="A5" s="48" t="s">
        <v>9</v>
      </c>
      <c r="B5" s="1"/>
      <c r="C5" s="9"/>
      <c r="D5" s="1"/>
      <c r="E5" s="9"/>
    </row>
    <row r="6" spans="1:5" x14ac:dyDescent="0.3">
      <c r="A6" s="50" t="s">
        <v>8</v>
      </c>
      <c r="B6" s="1"/>
      <c r="C6" s="9"/>
      <c r="D6" s="1"/>
      <c r="E6" s="9"/>
    </row>
    <row r="7" spans="1:5" x14ac:dyDescent="0.3">
      <c r="A7" s="50" t="s">
        <v>33</v>
      </c>
      <c r="B7" s="1"/>
      <c r="C7" s="9"/>
      <c r="D7" s="1"/>
      <c r="E7" s="9"/>
    </row>
    <row r="8" spans="1:5" ht="16.2" thickBot="1" x14ac:dyDescent="0.35">
      <c r="A8" s="18" t="s">
        <v>31</v>
      </c>
      <c r="B8" s="18"/>
      <c r="C8" s="18"/>
    </row>
    <row r="9" spans="1:5" ht="58.2" thickBot="1" x14ac:dyDescent="0.35">
      <c r="A9" s="25" t="s">
        <v>49</v>
      </c>
      <c r="B9" s="4" t="s">
        <v>24</v>
      </c>
      <c r="C9" s="6" t="s">
        <v>1</v>
      </c>
      <c r="D9" s="4" t="s">
        <v>29</v>
      </c>
      <c r="E9" s="12" t="s">
        <v>25</v>
      </c>
    </row>
    <row r="10" spans="1:5" x14ac:dyDescent="0.3">
      <c r="A10" s="16" t="s">
        <v>11</v>
      </c>
      <c r="B10" s="7">
        <v>3</v>
      </c>
      <c r="C10" s="7" t="s">
        <v>2</v>
      </c>
      <c r="D10" s="43"/>
      <c r="E10" s="13">
        <f>B10*D10</f>
        <v>0</v>
      </c>
    </row>
    <row r="11" spans="1:5" x14ac:dyDescent="0.3">
      <c r="A11" s="17" t="s">
        <v>12</v>
      </c>
      <c r="B11" s="7">
        <v>3</v>
      </c>
      <c r="C11" s="7" t="s">
        <v>2</v>
      </c>
      <c r="D11" s="43"/>
      <c r="E11" s="13">
        <f t="shared" ref="E10:E25" si="0">B11*D11</f>
        <v>0</v>
      </c>
    </row>
    <row r="12" spans="1:5" x14ac:dyDescent="0.3">
      <c r="A12" s="17" t="s">
        <v>13</v>
      </c>
      <c r="B12" s="7">
        <v>3</v>
      </c>
      <c r="C12" s="7" t="s">
        <v>2</v>
      </c>
      <c r="D12" s="43"/>
      <c r="E12" s="13">
        <f t="shared" si="0"/>
        <v>0</v>
      </c>
    </row>
    <row r="13" spans="1:5" x14ac:dyDescent="0.3">
      <c r="A13" s="17" t="s">
        <v>34</v>
      </c>
      <c r="B13" s="7">
        <v>3</v>
      </c>
      <c r="C13" s="7" t="s">
        <v>2</v>
      </c>
      <c r="D13" s="43"/>
      <c r="E13" s="13">
        <f t="shared" si="0"/>
        <v>0</v>
      </c>
    </row>
    <row r="14" spans="1:5" x14ac:dyDescent="0.3">
      <c r="A14" s="17" t="s">
        <v>14</v>
      </c>
      <c r="B14" s="7">
        <v>3</v>
      </c>
      <c r="C14" s="7" t="s">
        <v>2</v>
      </c>
      <c r="D14" s="43"/>
      <c r="E14" s="13">
        <f t="shared" si="0"/>
        <v>0</v>
      </c>
    </row>
    <row r="15" spans="1:5" x14ac:dyDescent="0.3">
      <c r="A15" s="17" t="s">
        <v>35</v>
      </c>
      <c r="B15" s="7">
        <v>3</v>
      </c>
      <c r="C15" s="7" t="s">
        <v>2</v>
      </c>
      <c r="D15" s="43"/>
      <c r="E15" s="13">
        <f t="shared" si="0"/>
        <v>0</v>
      </c>
    </row>
    <row r="16" spans="1:5" x14ac:dyDescent="0.3">
      <c r="A16" s="17" t="s">
        <v>15</v>
      </c>
      <c r="B16" s="7">
        <v>3</v>
      </c>
      <c r="C16" s="7" t="s">
        <v>2</v>
      </c>
      <c r="D16" s="43"/>
      <c r="E16" s="13">
        <f t="shared" si="0"/>
        <v>0</v>
      </c>
    </row>
    <row r="17" spans="1:6" x14ac:dyDescent="0.3">
      <c r="A17" s="17" t="s">
        <v>16</v>
      </c>
      <c r="B17" s="7">
        <v>3</v>
      </c>
      <c r="C17" s="7" t="s">
        <v>2</v>
      </c>
      <c r="D17" s="43"/>
      <c r="E17" s="13">
        <f t="shared" si="0"/>
        <v>0</v>
      </c>
    </row>
    <row r="18" spans="1:6" x14ac:dyDescent="0.3">
      <c r="A18" s="17" t="s">
        <v>20</v>
      </c>
      <c r="B18" s="7">
        <v>3</v>
      </c>
      <c r="C18" s="7" t="s">
        <v>2</v>
      </c>
      <c r="D18" s="43"/>
      <c r="E18" s="13">
        <f t="shared" si="0"/>
        <v>0</v>
      </c>
    </row>
    <row r="19" spans="1:6" x14ac:dyDescent="0.3">
      <c r="A19" s="17" t="s">
        <v>21</v>
      </c>
      <c r="B19" s="7">
        <v>3</v>
      </c>
      <c r="C19" s="7" t="s">
        <v>2</v>
      </c>
      <c r="D19" s="43"/>
      <c r="E19" s="13">
        <f t="shared" si="0"/>
        <v>0</v>
      </c>
    </row>
    <row r="20" spans="1:6" x14ac:dyDescent="0.3">
      <c r="A20" s="17" t="s">
        <v>22</v>
      </c>
      <c r="B20" s="7">
        <v>3</v>
      </c>
      <c r="C20" s="7" t="s">
        <v>2</v>
      </c>
      <c r="D20" s="43"/>
      <c r="E20" s="13">
        <f t="shared" si="0"/>
        <v>0</v>
      </c>
    </row>
    <row r="21" spans="1:6" x14ac:dyDescent="0.3">
      <c r="A21" s="17" t="s">
        <v>36</v>
      </c>
      <c r="B21" s="7">
        <v>3</v>
      </c>
      <c r="C21" s="7" t="s">
        <v>2</v>
      </c>
      <c r="D21" s="43"/>
      <c r="E21" s="13">
        <f t="shared" si="0"/>
        <v>0</v>
      </c>
    </row>
    <row r="22" spans="1:6" x14ac:dyDescent="0.3">
      <c r="A22" s="17" t="s">
        <v>23</v>
      </c>
      <c r="B22" s="7">
        <v>3</v>
      </c>
      <c r="C22" s="7" t="s">
        <v>2</v>
      </c>
      <c r="D22" s="43"/>
      <c r="E22" s="13">
        <f t="shared" si="0"/>
        <v>0</v>
      </c>
    </row>
    <row r="23" spans="1:6" x14ac:dyDescent="0.3">
      <c r="A23" s="17" t="s">
        <v>17</v>
      </c>
      <c r="B23" s="7">
        <v>3</v>
      </c>
      <c r="C23" s="7" t="s">
        <v>2</v>
      </c>
      <c r="D23" s="43"/>
      <c r="E23" s="13">
        <f t="shared" si="0"/>
        <v>0</v>
      </c>
    </row>
    <row r="24" spans="1:6" x14ac:dyDescent="0.3">
      <c r="A24" s="17" t="s">
        <v>18</v>
      </c>
      <c r="B24" s="7">
        <v>3</v>
      </c>
      <c r="C24" s="7" t="s">
        <v>2</v>
      </c>
      <c r="D24" s="43"/>
      <c r="E24" s="13">
        <f t="shared" si="0"/>
        <v>0</v>
      </c>
    </row>
    <row r="25" spans="1:6" ht="15" thickBot="1" x14ac:dyDescent="0.35">
      <c r="A25" s="17" t="s">
        <v>19</v>
      </c>
      <c r="B25" s="7">
        <v>3</v>
      </c>
      <c r="C25" s="7" t="s">
        <v>2</v>
      </c>
      <c r="D25" s="43"/>
      <c r="E25" s="13">
        <f t="shared" si="0"/>
        <v>0</v>
      </c>
    </row>
    <row r="26" spans="1:6" ht="15" thickBot="1" x14ac:dyDescent="0.35">
      <c r="A26" s="35" t="s">
        <v>42</v>
      </c>
      <c r="B26" s="36"/>
      <c r="C26" s="36"/>
      <c r="D26" s="37"/>
      <c r="E26" s="51">
        <f>SUM(E10:E25)</f>
        <v>0</v>
      </c>
    </row>
    <row r="27" spans="1:6" ht="15" thickBot="1" x14ac:dyDescent="0.35"/>
    <row r="28" spans="1:6" ht="57.6" x14ac:dyDescent="0.3">
      <c r="A28" s="5" t="s">
        <v>43</v>
      </c>
      <c r="B28" s="3" t="s">
        <v>26</v>
      </c>
      <c r="C28" s="11" t="s">
        <v>4</v>
      </c>
      <c r="D28" s="3" t="s">
        <v>0</v>
      </c>
      <c r="E28" s="14" t="s">
        <v>27</v>
      </c>
    </row>
    <row r="29" spans="1:6" ht="15" thickBot="1" x14ac:dyDescent="0.35">
      <c r="A29" s="46" t="s">
        <v>28</v>
      </c>
      <c r="B29" s="2">
        <v>200</v>
      </c>
      <c r="C29" s="8" t="s">
        <v>3</v>
      </c>
      <c r="D29" s="44">
        <v>0</v>
      </c>
      <c r="E29" s="15">
        <f>D29*B29</f>
        <v>0</v>
      </c>
    </row>
    <row r="30" spans="1:6" ht="15" thickBot="1" x14ac:dyDescent="0.35">
      <c r="A30" s="32" t="s">
        <v>5</v>
      </c>
      <c r="B30" s="33"/>
      <c r="C30" s="33"/>
      <c r="D30" s="34"/>
      <c r="E30" s="51">
        <f>E29</f>
        <v>0</v>
      </c>
    </row>
    <row r="31" spans="1:6" ht="15" thickBot="1" x14ac:dyDescent="0.35">
      <c r="A31" s="21"/>
      <c r="B31" s="22"/>
      <c r="C31" s="22"/>
      <c r="D31" s="22"/>
      <c r="E31" s="22"/>
      <c r="F31" s="9"/>
    </row>
    <row r="32" spans="1:6" ht="43.2" x14ac:dyDescent="0.3">
      <c r="A32" s="5" t="s">
        <v>37</v>
      </c>
      <c r="B32" s="3" t="s">
        <v>40</v>
      </c>
      <c r="C32" s="11" t="s">
        <v>4</v>
      </c>
      <c r="D32" s="3" t="s">
        <v>39</v>
      </c>
      <c r="E32" s="14" t="s">
        <v>27</v>
      </c>
    </row>
    <row r="33" spans="1:6" ht="15" thickBot="1" x14ac:dyDescent="0.35">
      <c r="A33" s="47" t="s">
        <v>41</v>
      </c>
      <c r="B33" s="23">
        <v>36</v>
      </c>
      <c r="C33" s="23" t="s">
        <v>38</v>
      </c>
      <c r="D33" s="45">
        <v>0</v>
      </c>
      <c r="E33" s="24">
        <f>B33*D33</f>
        <v>0</v>
      </c>
    </row>
    <row r="34" spans="1:6" ht="15" thickBot="1" x14ac:dyDescent="0.35">
      <c r="A34" s="29" t="s">
        <v>47</v>
      </c>
      <c r="B34" s="30"/>
      <c r="C34" s="30"/>
      <c r="D34" s="31"/>
      <c r="E34" s="52">
        <f>E33</f>
        <v>0</v>
      </c>
    </row>
    <row r="35" spans="1:6" ht="15" thickBot="1" x14ac:dyDescent="0.35">
      <c r="A35" s="20"/>
      <c r="B35" s="19"/>
      <c r="C35" s="19"/>
      <c r="D35" s="19"/>
      <c r="E35" s="19"/>
    </row>
    <row r="36" spans="1:6" ht="15" thickBot="1" x14ac:dyDescent="0.35">
      <c r="A36" s="38" t="s">
        <v>44</v>
      </c>
      <c r="B36" s="39"/>
      <c r="C36" s="39"/>
      <c r="D36" s="40"/>
      <c r="E36" s="26">
        <v>15000</v>
      </c>
    </row>
    <row r="37" spans="1:6" ht="15" thickBot="1" x14ac:dyDescent="0.35">
      <c r="A37" s="20"/>
      <c r="B37" s="19"/>
      <c r="C37" s="19"/>
      <c r="D37" s="19"/>
      <c r="E37" s="19"/>
    </row>
    <row r="38" spans="1:6" ht="24" customHeight="1" thickBot="1" x14ac:dyDescent="0.35">
      <c r="A38" s="29" t="s">
        <v>45</v>
      </c>
      <c r="B38" s="30"/>
      <c r="C38" s="30"/>
      <c r="D38" s="31"/>
      <c r="E38" s="52">
        <f>E26+E30+E34+E36</f>
        <v>15000</v>
      </c>
    </row>
    <row r="40" spans="1:6" ht="34.5" customHeight="1" x14ac:dyDescent="0.3">
      <c r="A40" s="41" t="s">
        <v>32</v>
      </c>
      <c r="B40" s="41"/>
      <c r="C40" s="41"/>
      <c r="D40" s="41"/>
      <c r="E40" s="41"/>
      <c r="F40" s="41"/>
    </row>
    <row r="41" spans="1:6" ht="45" customHeight="1" x14ac:dyDescent="0.3">
      <c r="A41" s="42" t="s">
        <v>30</v>
      </c>
      <c r="B41" s="42"/>
      <c r="C41" s="42"/>
      <c r="D41" s="42"/>
      <c r="E41" s="42"/>
      <c r="F41" s="42"/>
    </row>
    <row r="42" spans="1:6" x14ac:dyDescent="0.3">
      <c r="A42" t="s">
        <v>46</v>
      </c>
    </row>
    <row r="43" spans="1:6" x14ac:dyDescent="0.3">
      <c r="A43" s="48" t="s">
        <v>51</v>
      </c>
    </row>
    <row r="45" spans="1:6" x14ac:dyDescent="0.3">
      <c r="C45" s="27" t="s">
        <v>10</v>
      </c>
      <c r="D45" s="27"/>
      <c r="E45" s="27"/>
    </row>
    <row r="46" spans="1:6" x14ac:dyDescent="0.3">
      <c r="C46" s="27"/>
      <c r="D46" s="27"/>
      <c r="E46" s="27"/>
    </row>
    <row r="47" spans="1:6" x14ac:dyDescent="0.3">
      <c r="C47" s="27"/>
      <c r="D47" s="27"/>
      <c r="E47" s="27"/>
    </row>
    <row r="48" spans="1:6" ht="15" customHeight="1" x14ac:dyDescent="0.3"/>
  </sheetData>
  <mergeCells count="9">
    <mergeCell ref="C45:E47"/>
    <mergeCell ref="A2:E2"/>
    <mergeCell ref="A38:D38"/>
    <mergeCell ref="A30:D30"/>
    <mergeCell ref="A26:D26"/>
    <mergeCell ref="A36:D36"/>
    <mergeCell ref="A34:D34"/>
    <mergeCell ref="A40:F40"/>
    <mergeCell ref="A41:F41"/>
  </mergeCells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Šrámová Dana</dc:creator>
  <cp:lastModifiedBy>Šramová Dana</cp:lastModifiedBy>
  <cp:lastPrinted>2023-06-27T12:13:14Z</cp:lastPrinted>
  <dcterms:created xsi:type="dcterms:W3CDTF">2020-02-11T08:42:47Z</dcterms:created>
  <dcterms:modified xsi:type="dcterms:W3CDTF">2023-06-28T10:01:33Z</dcterms:modified>
</cp:coreProperties>
</file>