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S:\VO\Súťaže 2023\1 CP 2023\19_Farby laky\Zmluva\"/>
    </mc:Choice>
  </mc:AlternateContent>
  <xr:revisionPtr revIDLastSave="0" documentId="8_{413A894D-6914-4054-B2C6-5C16CE37706E}" xr6:coauthVersionLast="47" xr6:coauthVersionMax="47" xr10:uidLastSave="{00000000-0000-0000-0000-000000000000}"/>
  <bookViews>
    <workbookView xWindow="-120" yWindow="-120" windowWidth="29040" windowHeight="15840" xr2:uid="{57110C2F-538E-4E94-8343-08C9E9B130F9}"/>
  </bookViews>
  <sheets>
    <sheet name="Ostatné"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6" i="1" l="1"/>
  <c r="I105" i="1"/>
  <c r="I104" i="1"/>
  <c r="I103" i="1"/>
  <c r="I102" i="1"/>
  <c r="I101" i="1"/>
  <c r="I100" i="1"/>
  <c r="I99" i="1"/>
  <c r="I98" i="1"/>
  <c r="I96" i="1"/>
  <c r="I95" i="1"/>
  <c r="I94" i="1"/>
  <c r="I93" i="1"/>
  <c r="I92" i="1"/>
  <c r="I91" i="1"/>
  <c r="I89" i="1"/>
  <c r="I88" i="1"/>
  <c r="I87" i="1"/>
  <c r="I86" i="1"/>
  <c r="I85" i="1"/>
  <c r="I84" i="1"/>
  <c r="I83" i="1"/>
  <c r="I82" i="1"/>
  <c r="I80" i="1"/>
  <c r="I79" i="1"/>
  <c r="I78" i="1"/>
  <c r="I77" i="1"/>
  <c r="I76" i="1"/>
  <c r="I75" i="1"/>
  <c r="I74" i="1"/>
  <c r="I73" i="1"/>
  <c r="I72" i="1"/>
  <c r="I70" i="1"/>
  <c r="I69" i="1"/>
  <c r="I67" i="1"/>
  <c r="I66" i="1"/>
  <c r="I65" i="1"/>
  <c r="I64" i="1"/>
  <c r="I63" i="1"/>
  <c r="I62" i="1"/>
  <c r="I61" i="1"/>
  <c r="I60" i="1"/>
  <c r="I59" i="1"/>
  <c r="I58" i="1"/>
  <c r="I56" i="1"/>
  <c r="I55" i="1"/>
  <c r="I54" i="1"/>
  <c r="I53" i="1"/>
  <c r="I52" i="1"/>
  <c r="I51" i="1"/>
  <c r="I50" i="1"/>
  <c r="I49" i="1"/>
  <c r="I48" i="1"/>
  <c r="I47" i="1"/>
  <c r="I46" i="1"/>
  <c r="I45" i="1"/>
  <c r="I44" i="1"/>
  <c r="I43" i="1"/>
  <c r="I41" i="1"/>
  <c r="I39" i="1"/>
  <c r="I38" i="1"/>
  <c r="I37" i="1"/>
  <c r="I36" i="1"/>
  <c r="I35" i="1"/>
  <c r="I34" i="1"/>
  <c r="I32" i="1"/>
  <c r="I31" i="1"/>
  <c r="I30" i="1"/>
  <c r="I29" i="1"/>
  <c r="I28" i="1"/>
  <c r="I27" i="1"/>
  <c r="I26" i="1"/>
  <c r="I25" i="1"/>
  <c r="I24" i="1"/>
  <c r="I23" i="1"/>
  <c r="I22" i="1"/>
  <c r="I21" i="1"/>
  <c r="I20" i="1"/>
  <c r="I19" i="1"/>
  <c r="I18" i="1"/>
  <c r="I17" i="1"/>
  <c r="I16" i="1"/>
  <c r="I15" i="1"/>
  <c r="I14" i="1"/>
  <c r="I13" i="1"/>
  <c r="I12" i="1"/>
  <c r="I11" i="1"/>
  <c r="I10" i="1"/>
  <c r="I9" i="1"/>
  <c r="I8" i="1"/>
  <c r="I6" i="1"/>
  <c r="I107" i="1" s="1"/>
  <c r="I5" i="1"/>
  <c r="I4" i="1"/>
</calcChain>
</file>

<file path=xl/sharedStrings.xml><?xml version="1.0" encoding="utf-8"?>
<sst xmlns="http://schemas.openxmlformats.org/spreadsheetml/2006/main" count="581" uniqueCount="218">
  <si>
    <t>Podklady pre výpočet predpokladanej hodnoty zákazky v zmysle ust. § 5 zákona o VO
na predmet zákazky "Farby, laky a pomocný materiál"</t>
  </si>
  <si>
    <t>Por.č.</t>
  </si>
  <si>
    <t>Názov materiálu</t>
  </si>
  <si>
    <t>Špecifikácia materiálu</t>
  </si>
  <si>
    <t>Požadované balenie</t>
  </si>
  <si>
    <t>MJ</t>
  </si>
  <si>
    <t>Obchodný názov ponúkaného produktu</t>
  </si>
  <si>
    <t>cena v € bez DPH /  MJ</t>
  </si>
  <si>
    <t>Predpokladané množstvo MJ</t>
  </si>
  <si>
    <t>cena spolu v € bez DPH</t>
  </si>
  <si>
    <t>TL</t>
  </si>
  <si>
    <t>KBU</t>
  </si>
  <si>
    <t>Farba syntetická základná ( VOC &lt; 320 g/l)</t>
  </si>
  <si>
    <t>Farba  S 2000/0100 biela</t>
  </si>
  <si>
    <t>Farba  S 2000/0100</t>
  </si>
  <si>
    <t>10 kg</t>
  </si>
  <si>
    <t>kg</t>
  </si>
  <si>
    <t>A</t>
  </si>
  <si>
    <t>Farba S 2000/0110 šedá</t>
  </si>
  <si>
    <t>Farba S 2000/0110</t>
  </si>
  <si>
    <t xml:space="preserve">Farba S 2000/0840 červená </t>
  </si>
  <si>
    <t>Farba S 2000/0840</t>
  </si>
  <si>
    <t>Email syntetický vonkajší lesklý ( VOC &lt; 300 g/l)</t>
  </si>
  <si>
    <t xml:space="preserve">Farba S 2013/1000 biela </t>
  </si>
  <si>
    <t>Farba S 2013/1000</t>
  </si>
  <si>
    <t xml:space="preserve">Farba S 2013/1010 šedá svetlá </t>
  </si>
  <si>
    <t>Farba S 2013/1010</t>
  </si>
  <si>
    <t xml:space="preserve">Farba S 2013/1100 šedá tmavá </t>
  </si>
  <si>
    <t>Farba S 2013/1100</t>
  </si>
  <si>
    <t xml:space="preserve">Farba S 2013/1110 šedá stredná </t>
  </si>
  <si>
    <t>Farba S 2013/1110</t>
  </si>
  <si>
    <t>Farba S 2013/1999 čierna</t>
  </si>
  <si>
    <t>Farba S 2013/1999</t>
  </si>
  <si>
    <t xml:space="preserve">Farba S 2013/2430 hnedá </t>
  </si>
  <si>
    <t>Farba S 2013/2430</t>
  </si>
  <si>
    <t xml:space="preserve">Farba S 2013/2880 hnedá tmavá </t>
  </si>
  <si>
    <t>Farba S 2013/2880</t>
  </si>
  <si>
    <t xml:space="preserve">Farba S 2013/4550 modrá </t>
  </si>
  <si>
    <t>Farba S 2013/4550</t>
  </si>
  <si>
    <t xml:space="preserve">Farba S 2013/5300 zelená </t>
  </si>
  <si>
    <t>Farba S 2013/5300</t>
  </si>
  <si>
    <t xml:space="preserve">Farba S 2013/5400 zelená </t>
  </si>
  <si>
    <t>Farba S 2013/5400</t>
  </si>
  <si>
    <t>Farba S 2013/6050 krémová</t>
  </si>
  <si>
    <t>Farba S 2013/6050</t>
  </si>
  <si>
    <t xml:space="preserve">Farba S 2013/6200 žltá svetlá </t>
  </si>
  <si>
    <t>Farba S 2013/6200</t>
  </si>
  <si>
    <t xml:space="preserve">Farba S 2013/6600 žltá tmavá </t>
  </si>
  <si>
    <t>Farba S 2013/6600</t>
  </si>
  <si>
    <t>Farba S 2013/6700 oker</t>
  </si>
  <si>
    <t>Farba S 2013/6700</t>
  </si>
  <si>
    <t xml:space="preserve">Farba S 2013/8140 červená svetlá </t>
  </si>
  <si>
    <t>Farba S 2013/8140</t>
  </si>
  <si>
    <t xml:space="preserve">Farba S 2013/8190 červená </t>
  </si>
  <si>
    <t>Farba S 2013/8190</t>
  </si>
  <si>
    <t xml:space="preserve">Farba S 2013/9110 strieborná </t>
  </si>
  <si>
    <t>Farba S 2013/9110</t>
  </si>
  <si>
    <t xml:space="preserve">Farba S 2013/5149 zelená </t>
  </si>
  <si>
    <t>Farba S 2013/5149</t>
  </si>
  <si>
    <t xml:space="preserve">Farba S 2013/5700 zelená </t>
  </si>
  <si>
    <t>Farba S 2013/5700</t>
  </si>
  <si>
    <t xml:space="preserve">Farba S 2013/7550 červeno-oranžová </t>
  </si>
  <si>
    <t>Farba S 2013/7550</t>
  </si>
  <si>
    <t>Farba S 2213/1999 čierna matná-tubulová</t>
  </si>
  <si>
    <t>Farba S 2213/1999</t>
  </si>
  <si>
    <t>Farba S 2013/4400</t>
  </si>
  <si>
    <t>Farba S2013/4400</t>
  </si>
  <si>
    <t>Farba syntetická na kov 6400 žltá</t>
  </si>
  <si>
    <t>Farba na kov 6400</t>
  </si>
  <si>
    <t>Farba S2013U7016/1805 antracitová</t>
  </si>
  <si>
    <t xml:space="preserve">Farba S2013U7016/1805 </t>
  </si>
  <si>
    <t>Farba základná na ľahké kovy</t>
  </si>
  <si>
    <t>farba na ľahké kovy sa používa ako základný náter na ľahké a farebné kovy, napr. hliník, meď, mosadz, pod syntetické emaily a nitroemaily. Je vhodná aj ako základný náter na oceľové povrchy. Rýchlo zasychá a zabezpečuje správnu priľnavosť náterového systému.</t>
  </si>
  <si>
    <t>5kg</t>
  </si>
  <si>
    <t>Email nitrocelulózový ( VOC 782,8 g/l )</t>
  </si>
  <si>
    <t xml:space="preserve">Farba C2000/0110 šedá základná </t>
  </si>
  <si>
    <t>Farba C2000/0110</t>
  </si>
  <si>
    <t>5 kg</t>
  </si>
  <si>
    <t>Farba C 2001/1000 biela</t>
  </si>
  <si>
    <t>Farba C 2001/1000</t>
  </si>
  <si>
    <t>4 kg</t>
  </si>
  <si>
    <t xml:space="preserve">Farba C 2001/1105 šedá </t>
  </si>
  <si>
    <t>Farba C 2001/1105</t>
  </si>
  <si>
    <t>8kg</t>
  </si>
  <si>
    <t>Farba C 2001/1999 čierna</t>
  </si>
  <si>
    <t>Farba C 2001/1999</t>
  </si>
  <si>
    <t>4kg</t>
  </si>
  <si>
    <t xml:space="preserve">Farba C 2001/6140 žltá </t>
  </si>
  <si>
    <t>Farba C 2001/6140</t>
  </si>
  <si>
    <t xml:space="preserve">Farba C 2001/9110 strieborná </t>
  </si>
  <si>
    <t>Farba C 2001/9110</t>
  </si>
  <si>
    <t>Ekologické  - vodou riediteľné farby</t>
  </si>
  <si>
    <t>Farba na báze elastickej disperzie</t>
  </si>
  <si>
    <t>Farba na  báze elastickej disperzie umelých hmôt bez zmäkčovadiel na ochranu podvozkov  vozidiel proti nárazom kamienkov pre  úžitkové vozidlá, vodou riediteľná</t>
  </si>
  <si>
    <t>25kg</t>
  </si>
  <si>
    <t xml:space="preserve">Antikorózna ochrana </t>
  </si>
  <si>
    <t>Farba kladivková striebrošedá</t>
  </si>
  <si>
    <t>Náterová hmota na báze alkydových živíc modifikovaná uretánmi aplikovateľná priamo na kov.  Antikorźna ochrana. Priľnavosť aj na skorodovaný povrch. Tepelná odolnosť 90°C, hustota 1,07 kg/ l, sušina 52.5 % objemu. Farba svetlo šedá kladivková, tmavo šedá kladivková</t>
  </si>
  <si>
    <t>Farba antikor 2v1 Alkyton RAL 5012 modrá</t>
  </si>
  <si>
    <t>Náterová hmota na báze alkydových živíc modifikovaných uretánmi, určená na náter nových aj skorodovaných železných kovov v exteriéroch. Aplikovateľná priamo na kov. Hustota: 1.07 kg/litr ± 0.1  , sušina: 52 .5% obj.± 2 , viskozita: 105-110 KU pri 20°C. Tepelná odolnosť: 90 °C. Odtieň RAL 5012.</t>
  </si>
  <si>
    <t>1kg</t>
  </si>
  <si>
    <t>Farba antikor 2v1 Alkyton RAL9006 lesklá</t>
  </si>
  <si>
    <t>Farba antikor 2v1 Alkyton RAL 9010 biela</t>
  </si>
  <si>
    <t>Farba antikor 2v1 Alkyton RAL 6001 zelená</t>
  </si>
  <si>
    <t>Farba antikor 2v1 Alkyton RAL 8011 hnedá</t>
  </si>
  <si>
    <t>Farba antikor 2v1 Alkyton RAL 9005 čierna</t>
  </si>
  <si>
    <t>Farba antikor 2v1 Alkyton RAL 7001 svetlošedá</t>
  </si>
  <si>
    <t>Farba Alkyton antikorózna RAL 3020</t>
  </si>
  <si>
    <t>Farba antikor 2v1 Alkyton RAL 1021 žltá</t>
  </si>
  <si>
    <t xml:space="preserve">Farba špeci sivá antikor ochrana </t>
  </si>
  <si>
    <t>Hmota náterová špeciál, sivá- antikorózna ochrana zvarov DEHN</t>
  </si>
  <si>
    <t>1L</t>
  </si>
  <si>
    <t>l</t>
  </si>
  <si>
    <t>Farba do vysok.teplôt strieborná</t>
  </si>
  <si>
    <t>Žiaruvzdorný je náter na báze silikónom modifikovanej alkydovej živice. Je určený na nové, čisté alebo opieskované ocele,
alebo na pred-pripravené povrchy ako sú grily, kotlové armatúry, výfuky, atď. Alkyton žiaruvzdorný náter je určený na menšie údržbové práce a opravy. Alkyton žiaruvzdorný náter poskytuje ochranu až do 750°C suchého tepla (krátkodobé
zaťaženie) pri aplikáciách vo vnútri alebo v krytom vonkajšom prostredí.</t>
  </si>
  <si>
    <t>2,5l</t>
  </si>
  <si>
    <t>Farba Hammerite ultimaRAL8017matný 0,75L</t>
  </si>
  <si>
    <t>Superprémiová vysoko antikorózna farba na všetky kovové povrchy. Farba typu 3v1 - je pripravená na použitie priamo na hrdzu či priamo na akýkoľvek druh kovu a to bez nutnosti základovej farby.</t>
  </si>
  <si>
    <t>0,75l</t>
  </si>
  <si>
    <t>ks</t>
  </si>
  <si>
    <t>Farba Tikkurila Temadur 50 RAL7016 2,25L</t>
  </si>
  <si>
    <t>Dvojkomponentná pololesklá polyuretánová farba, tužidlo je alifatický izokyanát. Odporúča sa ako pololesklý vrchný náter pre epoxidové a polyuretánové systémy vystavené vplyvu počasia a/alebo chemickému vplyvu. Odporúča sa pre nátery prepravných a dopravných zariadení, vonkajších plášťov skladovacích nádrží, oceľových konštrukcií, strojov a zradení z ocele. Výborná odolnosť voči poveternostným vplyvom a voči mechanickému namáhaniu.</t>
  </si>
  <si>
    <t>2,25l</t>
  </si>
  <si>
    <t xml:space="preserve">Dekoratívne farby </t>
  </si>
  <si>
    <t>Farba Primalex plus 25 kg</t>
  </si>
  <si>
    <t xml:space="preserve">Vodná suspenzia titánovej bieloby, kaolínov,
jemne mletých vápencov, karbomethylcelulózy,
organickej disperzie a chemických aditív, oteruvzdorný,na maľovanie minerálnych povrchov v stredne zaťažovaných interiéroch. Belosť (% BaSO4) min. 86, objemová hmotnosť (kg/l) 1,45. Obsah prchavých látok (%) max. 50. </t>
  </si>
  <si>
    <t>25 kg</t>
  </si>
  <si>
    <t>Farba Eternex 12kg</t>
  </si>
  <si>
    <t>Vonkajšia latexová farba na náter suchého muriva, skarbonizovaných omietok , propagačných predmetov, papiera, exteriérov bytov, umývateľná, max objem VOC &lt; 75 g/l, - hustota  1,20 - 1,36 g/ cm3, výdatnosť 4 - 8 m2/ kg</t>
  </si>
  <si>
    <t>12 kg</t>
  </si>
  <si>
    <t>Betona biela</t>
  </si>
  <si>
    <t xml:space="preserve">Farba na báze pigmentov a plnidiel v roztoku alkyduretánovej a alkydovej živice v zmesi rozpúšťadiel a aditív na nátery  betónových povrchov v interiéroch a exteriéroch odolná  voči mechanickému opotrebovaniu a poveternostným vplyvom, VOC 402 g/l, hustota 1,20 - 1,30 g/ cm3, výdatnosť 9 - 11 m2/ l </t>
  </si>
  <si>
    <t>2,5 kg</t>
  </si>
  <si>
    <t xml:space="preserve">Betona 1038 šedá </t>
  </si>
  <si>
    <t>2,5kg</t>
  </si>
  <si>
    <t>Farba Natrima radiátor biela</t>
  </si>
  <si>
    <t>Vodou riediteľná farba   na  báze akrylátovej živice vo vodnej fornme, pigmentovanej s prísadou emulgátorov a aditív na natieranie kovových podkladov, ktoré sú tepelne namáhané napr. vykurovacie telesá, výmenníky tepla, sušiace zariadenia, farba je hodvábne matná,hustota1,27 - 1,37 g/ cm3,výdatnosť.  resp. 8 - 9 m2/ l,VOC &lt; 150 g/ l</t>
  </si>
  <si>
    <t>0,6l</t>
  </si>
  <si>
    <t>Náter hydroizolačný Canada Rubber A400</t>
  </si>
  <si>
    <t xml:space="preserve">Canada Rubber A400 sa používa ako hydroizolačný náter na rôzne druhy podkladov, ako sú betón, tehla, drevo, kov, taktiež na hydroizoláciu striech, strešných žľabov, rybníkov, balkónov, vodných nádrží, základov. Náter na báze akrylátovej disperzie s minerálnymi plnivami a pigmentmi. Neobsahuje rozpúšťadlá, je nehorľavý a nevplýva na neho slnečné žiarenie. </t>
  </si>
  <si>
    <t>10kg</t>
  </si>
  <si>
    <t>Náter penetračný Canada Rubber P100</t>
  </si>
  <si>
    <t>Canada Rubber P100 sa používa ako základný náter na lepenie asfaltových pásov. Nanáša sa na polyurerán, polystyrén, betón, ľahký betón, tehly, drevo, kov, sadrokartón. Asfaltová mliečna emulzia s obsahom špeciálnych živíc a minerálnych stabilizátorov. Film vytvorený po odparení vodných prvkov je nepriepustný pre riedke kyseliny a zásady.</t>
  </si>
  <si>
    <t>farba asfaltohliníková RENOLAST 16KG</t>
  </si>
  <si>
    <t>Asfaltohliníková farba na strechy. Nie je vhodná na nátery povrchov prichádzajúcich do styku s potravinami, pitnou a úžitkovou vodou a krmovinami.</t>
  </si>
  <si>
    <t>16kg</t>
  </si>
  <si>
    <t>Penetrácia Penetra</t>
  </si>
  <si>
    <t xml:space="preserve">Penetračná akrylátová emulzia na báze styrenakrylátového kopolyméru s prísadou aditív na zvýšenie priľnavosti povrchových úprav k podkladu, na zjednotenie a zníženie savosti podkladu. Mliečne sfarbená disperzia, po vyschnutí transparentná. Výdatnosť 15-25 m². </t>
  </si>
  <si>
    <t>5l</t>
  </si>
  <si>
    <t>Tmel akrylátový HET 800g</t>
  </si>
  <si>
    <t>Tmel akrylátový - stierkový tmel pre finálne vyrovnávanie nerovností v interiéroch. Vyrovnáva drobné nerovnosti stien (omietok, muriva, panelov, sadrokarónu a pod.). Použitie: Je pripravený k okamžitému použitiu, má tixotropný charakter a je veľmi dobre brúsiteľný. Neodporúča sa k škárovaniu.</t>
  </si>
  <si>
    <t>800g</t>
  </si>
  <si>
    <t>Laky</t>
  </si>
  <si>
    <t>Lak synteticky exteriérový</t>
  </si>
  <si>
    <t xml:space="preserve">Lak synteticky- exteriérový na drevené povrchy, odolný voči poveternostným vplyvom, UV žiareniu, popraskaniu. Výdatnosť 15 m2 z litra, doba schnutia 4-6- hodín. </t>
  </si>
  <si>
    <t>Lak impregračný 9kg bal.</t>
  </si>
  <si>
    <t>LAK 380 je alkyd-fenolový impregnačný lak triedy H s vysokým mechanickým spevnením. Vytvára tvrdý, odolný izolačný film s výbornými mechanickými aj elektrickými vlastnosťami vhodný až pre triedu H (180 °C). Impregnačný lak vynikajúco penetruje do vinutia a má vysušovaciu schopnosť. Je veľmi stabilný aj vo veľkých zásobníkoch s malou obmenou. Vytvrdený má výnimočne dobrú odolnosť voči vlhkosti a olejom. Dobre vytvrdzuje aj vo vnútri vinutia. Je pružný, kompatibilný so všetkými bežnými izolačnými systémami.</t>
  </si>
  <si>
    <t>9kg</t>
  </si>
  <si>
    <t xml:space="preserve">Ostatné farby </t>
  </si>
  <si>
    <t>Ochran.náter na ochr.povr.CBP25 Antidust</t>
  </si>
  <si>
    <t>Ochranný náter na ochranu povrchu lakovacej kabíny, lepkavý, viaže prach a  lakovanú hmlu, nanášanie štetcom, valcom, možnosť striekania, odstrániteľný vodou</t>
  </si>
  <si>
    <t>20kg</t>
  </si>
  <si>
    <t>Farba akryl./fasádna/s2070-Y90R</t>
  </si>
  <si>
    <t>14kg</t>
  </si>
  <si>
    <t>Farba akryl./fasádna/0903-R60B</t>
  </si>
  <si>
    <t>Farba fasádna RAL 7016 antracitová</t>
  </si>
  <si>
    <t>Farba fasádna RAL 7016</t>
  </si>
  <si>
    <t>Farba fasádna S3005-R80B šedá</t>
  </si>
  <si>
    <t>Farba fasádna S3005-R80B</t>
  </si>
  <si>
    <t>Farba Uniakryl</t>
  </si>
  <si>
    <t>Olej na drevo TEAK OIL Woodworks 0,5l</t>
  </si>
  <si>
    <t xml:space="preserve">Zmes modifikovaných prírodných olejov a voskov. Používa sa na udržiavanie neošetrených drevených povrchov v interiéri aj exteriéri, z ktorých zvetrali prírodné oleje. Ochraňuje drevo pred vysušením, zdeformovaním a štiepaním. Vhodný aj na exotické dreviny a tvrdé drevo. Dodáva drevu prírodný olej, neuzaviera póry dreva a drevo nepraská. Bezfarebný olej, na exteriér a interiér. </t>
  </si>
  <si>
    <t>0,5l</t>
  </si>
  <si>
    <t>Farba špeciál biela Traffic M005016</t>
  </si>
  <si>
    <t xml:space="preserve">Farba s vysokým podielom pigmentu, odolnná proti zmenám teploty, vhodná na najvyššie namáhanie. </t>
  </si>
  <si>
    <t>EMAIL epoxidový elektroizola.S 2352-šedý</t>
  </si>
  <si>
    <t>Email je určený k vrchným lesklým náterom dreva, kovu, niektorých plastov apod. Preschnutý náter odoláva vlhkosti, rôznym chemikáliam (hlavne alkáliám) olejom, pohonným hmotám a radu rozpúšťadiel. Odoláva teplotám do 120 °C. Vplyvom poveternostných účinkov má náter sklon ku kriedovateniu a strate lesku. Náter sa môže brúsiť a leštiť pastou, polišom.</t>
  </si>
  <si>
    <t>Spray</t>
  </si>
  <si>
    <t>Reflexný sprej ColorMark Spot zelená</t>
  </si>
  <si>
    <t>500ml</t>
  </si>
  <si>
    <t>Reflexný značkovací spray oranžový 500ml</t>
  </si>
  <si>
    <t xml:space="preserve">Značkovací sprej určený na značenie stavieb, na cestné práce, vyznačovanie inžinierskych sietí. Použitelný na suchý i mokrý povrch. Samočistiaca tryska, aplikácia dnom hore. Trvanlivosť značenia 6 – 9 mesiacov.Vysoká krycia schopnosť, použitelný pri teplote až – 20°C.  Neobsahuje freóny a ťažké kovy.  Farba fluorescenčná zelená, modrá, červená, oranžová </t>
  </si>
  <si>
    <t>Reflexný značkovací spray červený 500ml</t>
  </si>
  <si>
    <t>Reflexný značkovací spray modrý 500ml</t>
  </si>
  <si>
    <t>Reflexný značkovací spray zelený 500ml</t>
  </si>
  <si>
    <t>Spray značkovací reflexný žltý 500ml</t>
  </si>
  <si>
    <t>Spray značkovací reflexný ružový 500ml</t>
  </si>
  <si>
    <t>Spray Tikkurila 2C Temadur 50 RAL 7016</t>
  </si>
  <si>
    <t>Dvojzložková pololesklá polyuretánová farba, obsahujúca antikorózne pigmenty, tvrdidlo alifatický izokyanát.</t>
  </si>
  <si>
    <t>0,4l</t>
  </si>
  <si>
    <t>Tužidlo a riedidlo</t>
  </si>
  <si>
    <t>Riedidlo S 6006</t>
  </si>
  <si>
    <t>Riedidlo syntetické S 6006</t>
  </si>
  <si>
    <t>10l</t>
  </si>
  <si>
    <t>N</t>
  </si>
  <si>
    <t>Riedidlo S 6001</t>
  </si>
  <si>
    <t>Riedidlo S 6005</t>
  </si>
  <si>
    <t>Riedidlo T4</t>
  </si>
  <si>
    <t>Riedidlo Tikkurila Thinner 1048 1L</t>
  </si>
  <si>
    <t>Riedidlo pre polyuretánové priemyselné farby.</t>
  </si>
  <si>
    <t>1l</t>
  </si>
  <si>
    <t>Tužidlo Tikkurila Hardener 7590 0,45L</t>
  </si>
  <si>
    <t>Tužidlo pre polyuretánové farby TEMADUR miešané v systéme TEMASPEED</t>
  </si>
  <si>
    <t>0,45l</t>
  </si>
  <si>
    <t xml:space="preserve">Ostatný lakovnícky a pomocný materiál </t>
  </si>
  <si>
    <t>Páska krepová maliarska 25mmx50m</t>
  </si>
  <si>
    <t>1ks</t>
  </si>
  <si>
    <t>Páska krepová maliarska 38mmx50m</t>
  </si>
  <si>
    <t>Páska krepová maliarska 50mmx50m</t>
  </si>
  <si>
    <t>Fólia krycia 4x5</t>
  </si>
  <si>
    <t>Zakrývacia fólia 4x5m</t>
  </si>
  <si>
    <t>1 ks</t>
  </si>
  <si>
    <t>fólia krycia 4mx5m/ 0,070mm</t>
  </si>
  <si>
    <t>papier vlnitý 10bm, šírka 1m, 205g/m</t>
  </si>
  <si>
    <t>Zakrývacia fólia 4x50m</t>
  </si>
  <si>
    <t>Papier zakrývací podkladový 1mx20m 220gr</t>
  </si>
  <si>
    <t>Zakrývací podkladový papier v šírke 1m a návine 20m. Výrobok je 100% recyklovateľný.</t>
  </si>
  <si>
    <t>Fólia krycia 4x5m/ 0,035mm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</si>
</sst>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charset val="238"/>
      <scheme val="minor"/>
    </font>
    <font>
      <b/>
      <sz val="12"/>
      <color theme="1"/>
      <name val="Garamond"/>
      <family val="1"/>
      <charset val="238"/>
    </font>
    <font>
      <b/>
      <sz val="14"/>
      <color rgb="FF7030A0"/>
      <name val="Garamond"/>
      <family val="1"/>
      <charset val="238"/>
    </font>
    <font>
      <sz val="12"/>
      <color theme="1"/>
      <name val="Garamond"/>
      <family val="1"/>
      <charset val="238"/>
    </font>
    <font>
      <b/>
      <sz val="14"/>
      <color theme="1"/>
      <name val="Garamond"/>
      <family val="1"/>
      <charset val="238"/>
    </font>
    <font>
      <b/>
      <sz val="12"/>
      <color rgb="FF7030A0"/>
      <name val="Garamond"/>
      <family val="1"/>
      <charset val="238"/>
    </font>
    <font>
      <sz val="12"/>
      <name val="Garamond"/>
      <family val="1"/>
      <charset val="238"/>
    </font>
    <font>
      <sz val="12"/>
      <color rgb="FF000000"/>
      <name val="Garamond"/>
      <family val="1"/>
      <charset val="238"/>
    </font>
  </fonts>
  <fills count="4">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s>
  <borders count="1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thin">
        <color indexed="64"/>
      </right>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xf>
    <xf numFmtId="0" fontId="3" fillId="0" borderId="10" xfId="0" applyFont="1" applyBorder="1" applyAlignment="1">
      <alignment horizontal="left" vertical="center"/>
    </xf>
    <xf numFmtId="164" fontId="2" fillId="0" borderId="9" xfId="0" applyNumberFormat="1" applyFont="1" applyBorder="1"/>
    <xf numFmtId="0" fontId="2"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wrapText="1"/>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164" fontId="3" fillId="2" borderId="2"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0" fontId="3"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164" fontId="2"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2"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164"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164" fontId="5" fillId="0" borderId="2" xfId="0" applyNumberFormat="1"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wrapText="1"/>
    </xf>
    <xf numFmtId="0" fontId="6" fillId="0" borderId="2" xfId="0" applyFont="1" applyBorder="1" applyAlignment="1">
      <alignment horizontal="left" vertical="top" wrapText="1"/>
    </xf>
    <xf numFmtId="0" fontId="2" fillId="0" borderId="2" xfId="0" applyFont="1" applyBorder="1" applyAlignment="1">
      <alignment horizontal="center" wrapText="1"/>
    </xf>
    <xf numFmtId="0" fontId="3" fillId="0" borderId="2" xfId="0" applyFont="1" applyBorder="1" applyAlignment="1">
      <alignment vertical="top" wrapText="1"/>
    </xf>
    <xf numFmtId="0" fontId="7" fillId="0" borderId="2" xfId="0" applyFont="1" applyBorder="1" applyAlignment="1">
      <alignment wrapText="1"/>
    </xf>
    <xf numFmtId="0" fontId="6" fillId="0" borderId="2" xfId="0" applyFont="1" applyBorder="1"/>
    <xf numFmtId="164" fontId="3" fillId="2" borderId="5" xfId="0" applyNumberFormat="1" applyFont="1" applyFill="1" applyBorder="1" applyAlignment="1">
      <alignment horizontal="center" vertical="center"/>
    </xf>
    <xf numFmtId="0" fontId="3" fillId="0" borderId="5" xfId="0" applyFont="1" applyBorder="1" applyAlignment="1">
      <alignment horizontal="center" vertical="center"/>
    </xf>
    <xf numFmtId="164" fontId="3" fillId="3" borderId="5"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wrapText="1"/>
    </xf>
    <xf numFmtId="0" fontId="3" fillId="0" borderId="6" xfId="0" applyFont="1" applyBorder="1" applyAlignment="1">
      <alignment horizontal="left" vertical="center"/>
    </xf>
    <xf numFmtId="164" fontId="3" fillId="2" borderId="6" xfId="0" applyNumberFormat="1" applyFont="1" applyFill="1" applyBorder="1" applyAlignment="1">
      <alignment horizontal="center" vertical="center"/>
    </xf>
    <xf numFmtId="164" fontId="3" fillId="3" borderId="6" xfId="0" applyNumberFormat="1" applyFont="1" applyFill="1" applyBorder="1" applyAlignment="1">
      <alignment horizontal="center" vertical="center"/>
    </xf>
    <xf numFmtId="0" fontId="3" fillId="0" borderId="13" xfId="0" applyFont="1" applyBorder="1" applyAlignment="1">
      <alignment horizontal="center" vertical="center"/>
    </xf>
    <xf numFmtId="164" fontId="3" fillId="3" borderId="14" xfId="0" applyNumberFormat="1" applyFont="1" applyFill="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0EAB-B076-4C73-BAA4-B686F8FD83C3}">
  <dimension ref="A1:K107"/>
  <sheetViews>
    <sheetView tabSelected="1" workbookViewId="0">
      <selection activeCell="G8" sqref="G8"/>
    </sheetView>
  </sheetViews>
  <sheetFormatPr defaultRowHeight="15" x14ac:dyDescent="0.25"/>
  <cols>
    <col min="1" max="1" width="6.7109375" bestFit="1" customWidth="1"/>
    <col min="2" max="2" width="46.28515625" customWidth="1"/>
    <col min="3" max="3" width="55" customWidth="1"/>
    <col min="4" max="4" width="8.28515625" customWidth="1"/>
    <col min="5" max="5" width="4" customWidth="1"/>
    <col min="6" max="6" width="17.140625" customWidth="1"/>
    <col min="7" max="7" width="9" bestFit="1" customWidth="1"/>
    <col min="8" max="8" width="8.85546875" bestFit="1" customWidth="1"/>
    <col min="9" max="9" width="11.85546875" bestFit="1" customWidth="1"/>
    <col min="10" max="10" width="4" bestFit="1" customWidth="1"/>
    <col min="11" max="11" width="5.85546875" bestFit="1" customWidth="1"/>
  </cols>
  <sheetData>
    <row r="1" spans="1:11" ht="15.75" x14ac:dyDescent="0.25">
      <c r="A1" s="1" t="s">
        <v>0</v>
      </c>
      <c r="B1" s="2"/>
      <c r="C1" s="2"/>
      <c r="D1" s="2"/>
      <c r="E1" s="2"/>
      <c r="F1" s="2"/>
      <c r="G1" s="2"/>
      <c r="H1" s="2"/>
      <c r="I1" s="2"/>
      <c r="J1" s="2"/>
      <c r="K1" s="3"/>
    </row>
    <row r="2" spans="1:11" ht="63.75" thickBot="1" x14ac:dyDescent="0.3">
      <c r="A2" s="4" t="s">
        <v>1</v>
      </c>
      <c r="B2" s="5" t="s">
        <v>2</v>
      </c>
      <c r="C2" s="5" t="s">
        <v>3</v>
      </c>
      <c r="D2" s="6" t="s">
        <v>4</v>
      </c>
      <c r="E2" s="5" t="s">
        <v>5</v>
      </c>
      <c r="F2" s="6" t="s">
        <v>6</v>
      </c>
      <c r="G2" s="7" t="s">
        <v>7</v>
      </c>
      <c r="H2" s="5" t="s">
        <v>8</v>
      </c>
      <c r="I2" s="7" t="s">
        <v>9</v>
      </c>
      <c r="J2" s="5" t="s">
        <v>10</v>
      </c>
      <c r="K2" s="8" t="s">
        <v>11</v>
      </c>
    </row>
    <row r="3" spans="1:11" ht="18.75" x14ac:dyDescent="0.3">
      <c r="A3" s="9"/>
      <c r="B3" s="10"/>
      <c r="C3" s="11" t="s">
        <v>12</v>
      </c>
      <c r="D3" s="12"/>
      <c r="E3" s="12"/>
      <c r="F3" s="13"/>
      <c r="G3" s="14"/>
      <c r="H3" s="10"/>
      <c r="I3" s="14"/>
      <c r="J3" s="10"/>
      <c r="K3" s="15"/>
    </row>
    <row r="4" spans="1:11" ht="15.75" x14ac:dyDescent="0.25">
      <c r="A4" s="16">
        <v>1</v>
      </c>
      <c r="B4" s="17" t="s">
        <v>13</v>
      </c>
      <c r="C4" s="18" t="s">
        <v>14</v>
      </c>
      <c r="D4" s="19" t="s">
        <v>15</v>
      </c>
      <c r="E4" s="19" t="s">
        <v>16</v>
      </c>
      <c r="F4" s="20"/>
      <c r="G4" s="21"/>
      <c r="H4" s="17">
        <v>765</v>
      </c>
      <c r="I4" s="22">
        <f>H4*G4</f>
        <v>0</v>
      </c>
      <c r="J4" s="17" t="s">
        <v>17</v>
      </c>
      <c r="K4" s="23" t="s">
        <v>17</v>
      </c>
    </row>
    <row r="5" spans="1:11" ht="15.75" x14ac:dyDescent="0.25">
      <c r="A5" s="16">
        <v>2</v>
      </c>
      <c r="B5" s="17" t="s">
        <v>18</v>
      </c>
      <c r="C5" s="18" t="s">
        <v>19</v>
      </c>
      <c r="D5" s="19" t="s">
        <v>15</v>
      </c>
      <c r="E5" s="19" t="s">
        <v>16</v>
      </c>
      <c r="F5" s="20"/>
      <c r="G5" s="21"/>
      <c r="H5" s="17">
        <v>30</v>
      </c>
      <c r="I5" s="22">
        <f t="shared" ref="I5:I69" si="0">H5*G5</f>
        <v>0</v>
      </c>
      <c r="J5" s="17" t="s">
        <v>17</v>
      </c>
      <c r="K5" s="23" t="s">
        <v>17</v>
      </c>
    </row>
    <row r="6" spans="1:11" ht="15.75" x14ac:dyDescent="0.25">
      <c r="A6" s="16">
        <v>3</v>
      </c>
      <c r="B6" s="17" t="s">
        <v>20</v>
      </c>
      <c r="C6" s="18" t="s">
        <v>21</v>
      </c>
      <c r="D6" s="19" t="s">
        <v>15</v>
      </c>
      <c r="E6" s="19" t="s">
        <v>16</v>
      </c>
      <c r="F6" s="20"/>
      <c r="G6" s="21"/>
      <c r="H6" s="17">
        <v>15</v>
      </c>
      <c r="I6" s="22">
        <f t="shared" si="0"/>
        <v>0</v>
      </c>
      <c r="J6" s="17" t="s">
        <v>17</v>
      </c>
      <c r="K6" s="23" t="s">
        <v>17</v>
      </c>
    </row>
    <row r="7" spans="1:11" ht="37.5" x14ac:dyDescent="0.25">
      <c r="A7" s="24"/>
      <c r="B7" s="25"/>
      <c r="C7" s="26" t="s">
        <v>22</v>
      </c>
      <c r="D7" s="27"/>
      <c r="E7" s="27"/>
      <c r="F7" s="17"/>
      <c r="G7" s="28"/>
      <c r="H7" s="25"/>
      <c r="I7" s="29"/>
      <c r="J7" s="25"/>
      <c r="K7" s="30"/>
    </row>
    <row r="8" spans="1:11" ht="15.75" x14ac:dyDescent="0.25">
      <c r="A8" s="16">
        <v>4</v>
      </c>
      <c r="B8" s="17" t="s">
        <v>23</v>
      </c>
      <c r="C8" s="18" t="s">
        <v>24</v>
      </c>
      <c r="D8" s="19" t="s">
        <v>15</v>
      </c>
      <c r="E8" s="19" t="s">
        <v>16</v>
      </c>
      <c r="F8" s="20"/>
      <c r="G8" s="21"/>
      <c r="H8" s="17">
        <v>540</v>
      </c>
      <c r="I8" s="22">
        <f t="shared" si="0"/>
        <v>0</v>
      </c>
      <c r="J8" s="17" t="s">
        <v>17</v>
      </c>
      <c r="K8" s="23" t="s">
        <v>17</v>
      </c>
    </row>
    <row r="9" spans="1:11" ht="15.75" x14ac:dyDescent="0.25">
      <c r="A9" s="16">
        <v>5</v>
      </c>
      <c r="B9" s="17" t="s">
        <v>25</v>
      </c>
      <c r="C9" s="18" t="s">
        <v>26</v>
      </c>
      <c r="D9" s="19" t="s">
        <v>15</v>
      </c>
      <c r="E9" s="19" t="s">
        <v>16</v>
      </c>
      <c r="F9" s="20"/>
      <c r="G9" s="21"/>
      <c r="H9" s="17">
        <v>150</v>
      </c>
      <c r="I9" s="22">
        <f t="shared" si="0"/>
        <v>0</v>
      </c>
      <c r="J9" s="17" t="s">
        <v>17</v>
      </c>
      <c r="K9" s="23" t="s">
        <v>17</v>
      </c>
    </row>
    <row r="10" spans="1:11" ht="15.75" x14ac:dyDescent="0.25">
      <c r="A10" s="16">
        <v>6</v>
      </c>
      <c r="B10" s="17" t="s">
        <v>27</v>
      </c>
      <c r="C10" s="18" t="s">
        <v>28</v>
      </c>
      <c r="D10" s="19" t="s">
        <v>15</v>
      </c>
      <c r="E10" s="19" t="s">
        <v>16</v>
      </c>
      <c r="F10" s="20"/>
      <c r="G10" s="21"/>
      <c r="H10" s="17">
        <v>500</v>
      </c>
      <c r="I10" s="22">
        <f t="shared" si="0"/>
        <v>0</v>
      </c>
      <c r="J10" s="17" t="s">
        <v>17</v>
      </c>
      <c r="K10" s="23" t="s">
        <v>17</v>
      </c>
    </row>
    <row r="11" spans="1:11" ht="15.75" x14ac:dyDescent="0.25">
      <c r="A11" s="16">
        <v>7</v>
      </c>
      <c r="B11" s="17" t="s">
        <v>29</v>
      </c>
      <c r="C11" s="18" t="s">
        <v>30</v>
      </c>
      <c r="D11" s="19" t="s">
        <v>15</v>
      </c>
      <c r="E11" s="19" t="s">
        <v>16</v>
      </c>
      <c r="F11" s="20"/>
      <c r="G11" s="21"/>
      <c r="H11" s="17">
        <v>20</v>
      </c>
      <c r="I11" s="22">
        <f t="shared" si="0"/>
        <v>0</v>
      </c>
      <c r="J11" s="17" t="s">
        <v>17</v>
      </c>
      <c r="K11" s="23" t="s">
        <v>17</v>
      </c>
    </row>
    <row r="12" spans="1:11" ht="15.75" x14ac:dyDescent="0.25">
      <c r="A12" s="16">
        <v>8</v>
      </c>
      <c r="B12" s="17" t="s">
        <v>31</v>
      </c>
      <c r="C12" s="18" t="s">
        <v>32</v>
      </c>
      <c r="D12" s="19" t="s">
        <v>15</v>
      </c>
      <c r="E12" s="19" t="s">
        <v>16</v>
      </c>
      <c r="F12" s="20"/>
      <c r="G12" s="21"/>
      <c r="H12" s="17">
        <v>150</v>
      </c>
      <c r="I12" s="22">
        <f t="shared" si="0"/>
        <v>0</v>
      </c>
      <c r="J12" s="17" t="s">
        <v>17</v>
      </c>
      <c r="K12" s="23" t="s">
        <v>17</v>
      </c>
    </row>
    <row r="13" spans="1:11" ht="15.75" x14ac:dyDescent="0.25">
      <c r="A13" s="16">
        <v>9</v>
      </c>
      <c r="B13" s="17" t="s">
        <v>33</v>
      </c>
      <c r="C13" s="18" t="s">
        <v>34</v>
      </c>
      <c r="D13" s="19" t="s">
        <v>15</v>
      </c>
      <c r="E13" s="19" t="s">
        <v>16</v>
      </c>
      <c r="F13" s="20"/>
      <c r="G13" s="21"/>
      <c r="H13" s="17">
        <v>25</v>
      </c>
      <c r="I13" s="22">
        <f t="shared" si="0"/>
        <v>0</v>
      </c>
      <c r="J13" s="17" t="s">
        <v>17</v>
      </c>
      <c r="K13" s="23" t="s">
        <v>17</v>
      </c>
    </row>
    <row r="14" spans="1:11" ht="15.75" x14ac:dyDescent="0.25">
      <c r="A14" s="16">
        <v>10</v>
      </c>
      <c r="B14" s="17" t="s">
        <v>35</v>
      </c>
      <c r="C14" s="18" t="s">
        <v>36</v>
      </c>
      <c r="D14" s="19" t="s">
        <v>15</v>
      </c>
      <c r="E14" s="19" t="s">
        <v>16</v>
      </c>
      <c r="F14" s="20"/>
      <c r="G14" s="21"/>
      <c r="H14" s="17">
        <v>10</v>
      </c>
      <c r="I14" s="22">
        <f t="shared" si="0"/>
        <v>0</v>
      </c>
      <c r="J14" s="17" t="s">
        <v>17</v>
      </c>
      <c r="K14" s="23" t="s">
        <v>17</v>
      </c>
    </row>
    <row r="15" spans="1:11" ht="15.75" x14ac:dyDescent="0.25">
      <c r="A15" s="16">
        <v>11</v>
      </c>
      <c r="B15" s="17" t="s">
        <v>37</v>
      </c>
      <c r="C15" s="18" t="s">
        <v>38</v>
      </c>
      <c r="D15" s="19" t="s">
        <v>15</v>
      </c>
      <c r="E15" s="19" t="s">
        <v>16</v>
      </c>
      <c r="F15" s="20"/>
      <c r="G15" s="21"/>
      <c r="H15" s="17">
        <v>10</v>
      </c>
      <c r="I15" s="22">
        <f t="shared" si="0"/>
        <v>0</v>
      </c>
      <c r="J15" s="17" t="s">
        <v>17</v>
      </c>
      <c r="K15" s="23" t="s">
        <v>17</v>
      </c>
    </row>
    <row r="16" spans="1:11" ht="15.75" x14ac:dyDescent="0.25">
      <c r="A16" s="16">
        <v>12</v>
      </c>
      <c r="B16" s="17" t="s">
        <v>39</v>
      </c>
      <c r="C16" s="18" t="s">
        <v>40</v>
      </c>
      <c r="D16" s="19" t="s">
        <v>15</v>
      </c>
      <c r="E16" s="19" t="s">
        <v>16</v>
      </c>
      <c r="F16" s="20"/>
      <c r="G16" s="21"/>
      <c r="H16" s="17">
        <v>110</v>
      </c>
      <c r="I16" s="22">
        <f t="shared" si="0"/>
        <v>0</v>
      </c>
      <c r="J16" s="17" t="s">
        <v>17</v>
      </c>
      <c r="K16" s="23" t="s">
        <v>17</v>
      </c>
    </row>
    <row r="17" spans="1:11" ht="15.75" x14ac:dyDescent="0.25">
      <c r="A17" s="16">
        <v>13</v>
      </c>
      <c r="B17" s="17" t="s">
        <v>41</v>
      </c>
      <c r="C17" s="18" t="s">
        <v>42</v>
      </c>
      <c r="D17" s="19" t="s">
        <v>15</v>
      </c>
      <c r="E17" s="19" t="s">
        <v>16</v>
      </c>
      <c r="F17" s="20"/>
      <c r="G17" s="21"/>
      <c r="H17" s="17">
        <v>10</v>
      </c>
      <c r="I17" s="22">
        <f t="shared" si="0"/>
        <v>0</v>
      </c>
      <c r="J17" s="17" t="s">
        <v>17</v>
      </c>
      <c r="K17" s="23" t="s">
        <v>17</v>
      </c>
    </row>
    <row r="18" spans="1:11" ht="15.75" x14ac:dyDescent="0.25">
      <c r="A18" s="16">
        <v>14</v>
      </c>
      <c r="B18" s="17" t="s">
        <v>43</v>
      </c>
      <c r="C18" s="18" t="s">
        <v>44</v>
      </c>
      <c r="D18" s="19" t="s">
        <v>15</v>
      </c>
      <c r="E18" s="19" t="s">
        <v>16</v>
      </c>
      <c r="F18" s="20"/>
      <c r="G18" s="21"/>
      <c r="H18" s="17">
        <v>40</v>
      </c>
      <c r="I18" s="22">
        <f t="shared" si="0"/>
        <v>0</v>
      </c>
      <c r="J18" s="17" t="s">
        <v>17</v>
      </c>
      <c r="K18" s="23" t="s">
        <v>17</v>
      </c>
    </row>
    <row r="19" spans="1:11" ht="15.75" x14ac:dyDescent="0.25">
      <c r="A19" s="16">
        <v>15</v>
      </c>
      <c r="B19" s="17" t="s">
        <v>45</v>
      </c>
      <c r="C19" s="18" t="s">
        <v>46</v>
      </c>
      <c r="D19" s="19" t="s">
        <v>15</v>
      </c>
      <c r="E19" s="19" t="s">
        <v>16</v>
      </c>
      <c r="F19" s="20"/>
      <c r="G19" s="21"/>
      <c r="H19" s="17">
        <v>50</v>
      </c>
      <c r="I19" s="22">
        <f t="shared" si="0"/>
        <v>0</v>
      </c>
      <c r="J19" s="17" t="s">
        <v>17</v>
      </c>
      <c r="K19" s="23" t="s">
        <v>17</v>
      </c>
    </row>
    <row r="20" spans="1:11" ht="15.75" x14ac:dyDescent="0.25">
      <c r="A20" s="16">
        <v>16</v>
      </c>
      <c r="B20" s="17" t="s">
        <v>47</v>
      </c>
      <c r="C20" s="18" t="s">
        <v>48</v>
      </c>
      <c r="D20" s="19" t="s">
        <v>15</v>
      </c>
      <c r="E20" s="19" t="s">
        <v>16</v>
      </c>
      <c r="F20" s="20"/>
      <c r="G20" s="21"/>
      <c r="H20" s="17">
        <v>10</v>
      </c>
      <c r="I20" s="22">
        <f t="shared" si="0"/>
        <v>0</v>
      </c>
      <c r="J20" s="17" t="s">
        <v>17</v>
      </c>
      <c r="K20" s="23" t="s">
        <v>17</v>
      </c>
    </row>
    <row r="21" spans="1:11" ht="15.75" x14ac:dyDescent="0.25">
      <c r="A21" s="16">
        <v>17</v>
      </c>
      <c r="B21" s="17" t="s">
        <v>49</v>
      </c>
      <c r="C21" s="18" t="s">
        <v>50</v>
      </c>
      <c r="D21" s="19" t="s">
        <v>15</v>
      </c>
      <c r="E21" s="19" t="s">
        <v>16</v>
      </c>
      <c r="F21" s="20"/>
      <c r="G21" s="21"/>
      <c r="H21" s="17">
        <v>35</v>
      </c>
      <c r="I21" s="22">
        <f t="shared" si="0"/>
        <v>0</v>
      </c>
      <c r="J21" s="17" t="s">
        <v>17</v>
      </c>
      <c r="K21" s="23" t="s">
        <v>17</v>
      </c>
    </row>
    <row r="22" spans="1:11" ht="15.75" x14ac:dyDescent="0.25">
      <c r="A22" s="16">
        <v>18</v>
      </c>
      <c r="B22" s="17" t="s">
        <v>51</v>
      </c>
      <c r="C22" s="18" t="s">
        <v>52</v>
      </c>
      <c r="D22" s="19" t="s">
        <v>15</v>
      </c>
      <c r="E22" s="19" t="s">
        <v>16</v>
      </c>
      <c r="F22" s="20"/>
      <c r="G22" s="21"/>
      <c r="H22" s="17">
        <v>10</v>
      </c>
      <c r="I22" s="22">
        <f t="shared" si="0"/>
        <v>0</v>
      </c>
      <c r="J22" s="17" t="s">
        <v>17</v>
      </c>
      <c r="K22" s="23" t="s">
        <v>17</v>
      </c>
    </row>
    <row r="23" spans="1:11" ht="15.75" x14ac:dyDescent="0.25">
      <c r="A23" s="16">
        <v>19</v>
      </c>
      <c r="B23" s="17" t="s">
        <v>53</v>
      </c>
      <c r="C23" s="18" t="s">
        <v>54</v>
      </c>
      <c r="D23" s="19" t="s">
        <v>15</v>
      </c>
      <c r="E23" s="19" t="s">
        <v>16</v>
      </c>
      <c r="F23" s="20"/>
      <c r="G23" s="21"/>
      <c r="H23" s="17">
        <v>220</v>
      </c>
      <c r="I23" s="22">
        <f t="shared" si="0"/>
        <v>0</v>
      </c>
      <c r="J23" s="17" t="s">
        <v>17</v>
      </c>
      <c r="K23" s="23" t="s">
        <v>17</v>
      </c>
    </row>
    <row r="24" spans="1:11" ht="15.75" x14ac:dyDescent="0.25">
      <c r="A24" s="16">
        <v>20</v>
      </c>
      <c r="B24" s="17" t="s">
        <v>55</v>
      </c>
      <c r="C24" s="18" t="s">
        <v>56</v>
      </c>
      <c r="D24" s="19" t="s">
        <v>15</v>
      </c>
      <c r="E24" s="19" t="s">
        <v>16</v>
      </c>
      <c r="F24" s="20"/>
      <c r="G24" s="21"/>
      <c r="H24" s="17">
        <v>60</v>
      </c>
      <c r="I24" s="22">
        <f t="shared" si="0"/>
        <v>0</v>
      </c>
      <c r="J24" s="17" t="s">
        <v>17</v>
      </c>
      <c r="K24" s="23" t="s">
        <v>17</v>
      </c>
    </row>
    <row r="25" spans="1:11" ht="15.75" x14ac:dyDescent="0.25">
      <c r="A25" s="16">
        <v>21</v>
      </c>
      <c r="B25" s="17" t="s">
        <v>57</v>
      </c>
      <c r="C25" s="18" t="s">
        <v>58</v>
      </c>
      <c r="D25" s="19" t="s">
        <v>15</v>
      </c>
      <c r="E25" s="19" t="s">
        <v>16</v>
      </c>
      <c r="F25" s="20"/>
      <c r="G25" s="21"/>
      <c r="H25" s="17">
        <v>10</v>
      </c>
      <c r="I25" s="22">
        <f t="shared" si="0"/>
        <v>0</v>
      </c>
      <c r="J25" s="17" t="s">
        <v>17</v>
      </c>
      <c r="K25" s="23" t="s">
        <v>17</v>
      </c>
    </row>
    <row r="26" spans="1:11" ht="15.75" x14ac:dyDescent="0.25">
      <c r="A26" s="16">
        <v>22</v>
      </c>
      <c r="B26" s="17" t="s">
        <v>59</v>
      </c>
      <c r="C26" s="18" t="s">
        <v>60</v>
      </c>
      <c r="D26" s="19" t="s">
        <v>15</v>
      </c>
      <c r="E26" s="19" t="s">
        <v>16</v>
      </c>
      <c r="F26" s="20"/>
      <c r="G26" s="21"/>
      <c r="H26" s="17">
        <v>30</v>
      </c>
      <c r="I26" s="22">
        <f t="shared" si="0"/>
        <v>0</v>
      </c>
      <c r="J26" s="17" t="s">
        <v>17</v>
      </c>
      <c r="K26" s="23" t="s">
        <v>17</v>
      </c>
    </row>
    <row r="27" spans="1:11" ht="15.75" x14ac:dyDescent="0.25">
      <c r="A27" s="16">
        <v>23</v>
      </c>
      <c r="B27" s="17" t="s">
        <v>61</v>
      </c>
      <c r="C27" s="18" t="s">
        <v>62</v>
      </c>
      <c r="D27" s="19" t="s">
        <v>15</v>
      </c>
      <c r="E27" s="19" t="s">
        <v>16</v>
      </c>
      <c r="F27" s="20"/>
      <c r="G27" s="21"/>
      <c r="H27" s="17">
        <v>10</v>
      </c>
      <c r="I27" s="22">
        <f t="shared" si="0"/>
        <v>0</v>
      </c>
      <c r="J27" s="17" t="s">
        <v>17</v>
      </c>
      <c r="K27" s="23" t="s">
        <v>17</v>
      </c>
    </row>
    <row r="28" spans="1:11" ht="15.75" x14ac:dyDescent="0.25">
      <c r="A28" s="16">
        <v>24</v>
      </c>
      <c r="B28" s="17" t="s">
        <v>63</v>
      </c>
      <c r="C28" s="18" t="s">
        <v>64</v>
      </c>
      <c r="D28" s="19" t="s">
        <v>15</v>
      </c>
      <c r="E28" s="19" t="s">
        <v>16</v>
      </c>
      <c r="F28" s="20"/>
      <c r="G28" s="21"/>
      <c r="H28" s="17">
        <v>80</v>
      </c>
      <c r="I28" s="22">
        <f t="shared" si="0"/>
        <v>0</v>
      </c>
      <c r="J28" s="17" t="s">
        <v>17</v>
      </c>
      <c r="K28" s="23" t="s">
        <v>17</v>
      </c>
    </row>
    <row r="29" spans="1:11" ht="15.75" x14ac:dyDescent="0.25">
      <c r="A29" s="16">
        <v>25</v>
      </c>
      <c r="B29" s="17" t="s">
        <v>65</v>
      </c>
      <c r="C29" s="18" t="s">
        <v>66</v>
      </c>
      <c r="D29" s="19" t="s">
        <v>15</v>
      </c>
      <c r="E29" s="19" t="s">
        <v>16</v>
      </c>
      <c r="F29" s="20"/>
      <c r="G29" s="21"/>
      <c r="H29" s="17">
        <v>10</v>
      </c>
      <c r="I29" s="22">
        <f t="shared" si="0"/>
        <v>0</v>
      </c>
      <c r="J29" s="17" t="s">
        <v>17</v>
      </c>
      <c r="K29" s="23" t="s">
        <v>17</v>
      </c>
    </row>
    <row r="30" spans="1:11" ht="15.75" x14ac:dyDescent="0.25">
      <c r="A30" s="16">
        <v>26</v>
      </c>
      <c r="B30" s="17" t="s">
        <v>67</v>
      </c>
      <c r="C30" s="18" t="s">
        <v>68</v>
      </c>
      <c r="D30" s="19" t="s">
        <v>15</v>
      </c>
      <c r="E30" s="19" t="s">
        <v>16</v>
      </c>
      <c r="F30" s="20"/>
      <c r="G30" s="21"/>
      <c r="H30" s="17">
        <v>5</v>
      </c>
      <c r="I30" s="22">
        <f t="shared" si="0"/>
        <v>0</v>
      </c>
      <c r="J30" s="17" t="s">
        <v>17</v>
      </c>
      <c r="K30" s="23" t="s">
        <v>17</v>
      </c>
    </row>
    <row r="31" spans="1:11" ht="15.75" x14ac:dyDescent="0.25">
      <c r="A31" s="16">
        <v>27</v>
      </c>
      <c r="B31" s="17" t="s">
        <v>69</v>
      </c>
      <c r="C31" s="18" t="s">
        <v>70</v>
      </c>
      <c r="D31" s="19" t="s">
        <v>15</v>
      </c>
      <c r="E31" s="19" t="s">
        <v>16</v>
      </c>
      <c r="F31" s="20"/>
      <c r="G31" s="21"/>
      <c r="H31" s="17">
        <v>30</v>
      </c>
      <c r="I31" s="22">
        <f t="shared" si="0"/>
        <v>0</v>
      </c>
      <c r="J31" s="17" t="s">
        <v>17</v>
      </c>
      <c r="K31" s="23" t="s">
        <v>17</v>
      </c>
    </row>
    <row r="32" spans="1:11" ht="78.75" x14ac:dyDescent="0.25">
      <c r="A32" s="16">
        <v>28</v>
      </c>
      <c r="B32" s="17" t="s">
        <v>71</v>
      </c>
      <c r="C32" s="18" t="s">
        <v>72</v>
      </c>
      <c r="D32" s="19" t="s">
        <v>73</v>
      </c>
      <c r="E32" s="19" t="s">
        <v>16</v>
      </c>
      <c r="F32" s="20"/>
      <c r="G32" s="21"/>
      <c r="H32" s="17">
        <v>5</v>
      </c>
      <c r="I32" s="22">
        <f t="shared" si="0"/>
        <v>0</v>
      </c>
      <c r="J32" s="17" t="s">
        <v>17</v>
      </c>
      <c r="K32" s="23" t="s">
        <v>17</v>
      </c>
    </row>
    <row r="33" spans="1:11" ht="18.75" x14ac:dyDescent="0.25">
      <c r="A33" s="31"/>
      <c r="B33" s="32"/>
      <c r="C33" s="26" t="s">
        <v>74</v>
      </c>
      <c r="D33" s="33"/>
      <c r="E33" s="33"/>
      <c r="F33" s="19"/>
      <c r="G33" s="34"/>
      <c r="H33" s="32"/>
      <c r="I33" s="29"/>
      <c r="J33" s="32"/>
      <c r="K33" s="35"/>
    </row>
    <row r="34" spans="1:11" ht="15.75" x14ac:dyDescent="0.25">
      <c r="A34" s="16">
        <v>29</v>
      </c>
      <c r="B34" s="17" t="s">
        <v>75</v>
      </c>
      <c r="C34" s="18" t="s">
        <v>76</v>
      </c>
      <c r="D34" s="19" t="s">
        <v>77</v>
      </c>
      <c r="E34" s="19" t="s">
        <v>16</v>
      </c>
      <c r="F34" s="20"/>
      <c r="G34" s="21"/>
      <c r="H34" s="17">
        <v>20</v>
      </c>
      <c r="I34" s="22">
        <f t="shared" si="0"/>
        <v>0</v>
      </c>
      <c r="J34" s="17" t="s">
        <v>17</v>
      </c>
      <c r="K34" s="23" t="s">
        <v>17</v>
      </c>
    </row>
    <row r="35" spans="1:11" ht="15.75" x14ac:dyDescent="0.25">
      <c r="A35" s="16">
        <v>30</v>
      </c>
      <c r="B35" s="17" t="s">
        <v>78</v>
      </c>
      <c r="C35" s="18" t="s">
        <v>79</v>
      </c>
      <c r="D35" s="19" t="s">
        <v>80</v>
      </c>
      <c r="E35" s="19" t="s">
        <v>16</v>
      </c>
      <c r="F35" s="20"/>
      <c r="G35" s="21"/>
      <c r="H35" s="17">
        <v>2</v>
      </c>
      <c r="I35" s="22">
        <f t="shared" si="0"/>
        <v>0</v>
      </c>
      <c r="J35" s="17" t="s">
        <v>17</v>
      </c>
      <c r="K35" s="23" t="s">
        <v>17</v>
      </c>
    </row>
    <row r="36" spans="1:11" ht="15.75" x14ac:dyDescent="0.25">
      <c r="A36" s="16">
        <v>31</v>
      </c>
      <c r="B36" s="17" t="s">
        <v>81</v>
      </c>
      <c r="C36" s="18" t="s">
        <v>82</v>
      </c>
      <c r="D36" s="19" t="s">
        <v>83</v>
      </c>
      <c r="E36" s="19" t="s">
        <v>16</v>
      </c>
      <c r="F36" s="20"/>
      <c r="G36" s="21"/>
      <c r="H36" s="17">
        <v>8</v>
      </c>
      <c r="I36" s="22">
        <f t="shared" si="0"/>
        <v>0</v>
      </c>
      <c r="J36" s="17" t="s">
        <v>17</v>
      </c>
      <c r="K36" s="23" t="s">
        <v>17</v>
      </c>
    </row>
    <row r="37" spans="1:11" ht="15.75" x14ac:dyDescent="0.25">
      <c r="A37" s="16">
        <v>32</v>
      </c>
      <c r="B37" s="17" t="s">
        <v>84</v>
      </c>
      <c r="C37" s="18" t="s">
        <v>85</v>
      </c>
      <c r="D37" s="19" t="s">
        <v>86</v>
      </c>
      <c r="E37" s="19" t="s">
        <v>16</v>
      </c>
      <c r="F37" s="20"/>
      <c r="G37" s="21"/>
      <c r="H37" s="17">
        <v>4</v>
      </c>
      <c r="I37" s="22">
        <f t="shared" si="0"/>
        <v>0</v>
      </c>
      <c r="J37" s="17" t="s">
        <v>17</v>
      </c>
      <c r="K37" s="23" t="s">
        <v>17</v>
      </c>
    </row>
    <row r="38" spans="1:11" ht="15.75" x14ac:dyDescent="0.25">
      <c r="A38" s="16">
        <v>33</v>
      </c>
      <c r="B38" s="17" t="s">
        <v>87</v>
      </c>
      <c r="C38" s="18" t="s">
        <v>88</v>
      </c>
      <c r="D38" s="19" t="s">
        <v>86</v>
      </c>
      <c r="E38" s="19" t="s">
        <v>16</v>
      </c>
      <c r="F38" s="20"/>
      <c r="G38" s="21"/>
      <c r="H38" s="17">
        <v>5</v>
      </c>
      <c r="I38" s="22">
        <f t="shared" si="0"/>
        <v>0</v>
      </c>
      <c r="J38" s="17" t="s">
        <v>17</v>
      </c>
      <c r="K38" s="23" t="s">
        <v>17</v>
      </c>
    </row>
    <row r="39" spans="1:11" ht="15.75" x14ac:dyDescent="0.25">
      <c r="A39" s="16">
        <v>34</v>
      </c>
      <c r="B39" s="17" t="s">
        <v>89</v>
      </c>
      <c r="C39" s="18" t="s">
        <v>90</v>
      </c>
      <c r="D39" s="19" t="s">
        <v>80</v>
      </c>
      <c r="E39" s="19" t="s">
        <v>16</v>
      </c>
      <c r="F39" s="20"/>
      <c r="G39" s="21"/>
      <c r="H39" s="17">
        <v>5</v>
      </c>
      <c r="I39" s="22">
        <f t="shared" si="0"/>
        <v>0</v>
      </c>
      <c r="J39" s="17" t="s">
        <v>17</v>
      </c>
      <c r="K39" s="23" t="s">
        <v>17</v>
      </c>
    </row>
    <row r="40" spans="1:11" ht="18.75" x14ac:dyDescent="0.25">
      <c r="A40" s="24"/>
      <c r="B40" s="25"/>
      <c r="C40" s="26" t="s">
        <v>91</v>
      </c>
      <c r="D40" s="27"/>
      <c r="E40" s="27"/>
      <c r="F40" s="25"/>
      <c r="G40" s="25"/>
      <c r="H40" s="25"/>
      <c r="I40" s="29"/>
      <c r="J40" s="25"/>
      <c r="K40" s="30"/>
    </row>
    <row r="41" spans="1:11" ht="63" x14ac:dyDescent="0.25">
      <c r="A41" s="16">
        <v>35</v>
      </c>
      <c r="B41" s="17" t="s">
        <v>92</v>
      </c>
      <c r="C41" s="18" t="s">
        <v>93</v>
      </c>
      <c r="D41" s="19" t="s">
        <v>94</v>
      </c>
      <c r="E41" s="19" t="s">
        <v>16</v>
      </c>
      <c r="F41" s="20"/>
      <c r="G41" s="21"/>
      <c r="H41" s="17">
        <v>280</v>
      </c>
      <c r="I41" s="22">
        <f t="shared" si="0"/>
        <v>0</v>
      </c>
      <c r="J41" s="17" t="s">
        <v>17</v>
      </c>
      <c r="K41" s="23" t="s">
        <v>17</v>
      </c>
    </row>
    <row r="42" spans="1:11" ht="18.75" x14ac:dyDescent="0.25">
      <c r="A42" s="36"/>
      <c r="B42" s="37"/>
      <c r="C42" s="26" t="s">
        <v>95</v>
      </c>
      <c r="D42" s="38"/>
      <c r="E42" s="38"/>
      <c r="F42" s="25"/>
      <c r="G42" s="39"/>
      <c r="H42" s="37"/>
      <c r="I42" s="29"/>
      <c r="J42" s="37"/>
      <c r="K42" s="40"/>
    </row>
    <row r="43" spans="1:11" ht="78.75" x14ac:dyDescent="0.25">
      <c r="A43" s="16">
        <v>36</v>
      </c>
      <c r="B43" s="17" t="s">
        <v>96</v>
      </c>
      <c r="C43" s="18" t="s">
        <v>97</v>
      </c>
      <c r="D43" s="19" t="s">
        <v>73</v>
      </c>
      <c r="E43" s="19" t="s">
        <v>16</v>
      </c>
      <c r="F43" s="20"/>
      <c r="G43" s="21"/>
      <c r="H43" s="17">
        <v>15</v>
      </c>
      <c r="I43" s="22">
        <f t="shared" si="0"/>
        <v>0</v>
      </c>
      <c r="J43" s="17" t="s">
        <v>17</v>
      </c>
      <c r="K43" s="23" t="s">
        <v>17</v>
      </c>
    </row>
    <row r="44" spans="1:11" ht="94.5" x14ac:dyDescent="0.25">
      <c r="A44" s="16">
        <v>37</v>
      </c>
      <c r="B44" s="17" t="s">
        <v>98</v>
      </c>
      <c r="C44" s="18" t="s">
        <v>99</v>
      </c>
      <c r="D44" s="19" t="s">
        <v>100</v>
      </c>
      <c r="E44" s="19" t="s">
        <v>16</v>
      </c>
      <c r="F44" s="20"/>
      <c r="G44" s="21"/>
      <c r="H44" s="17">
        <v>15</v>
      </c>
      <c r="I44" s="22">
        <f t="shared" si="0"/>
        <v>0</v>
      </c>
      <c r="J44" s="17" t="s">
        <v>17</v>
      </c>
      <c r="K44" s="23" t="s">
        <v>17</v>
      </c>
    </row>
    <row r="45" spans="1:11" ht="94.5" x14ac:dyDescent="0.25">
      <c r="A45" s="16">
        <v>38</v>
      </c>
      <c r="B45" s="17" t="s">
        <v>101</v>
      </c>
      <c r="C45" s="18" t="s">
        <v>99</v>
      </c>
      <c r="D45" s="19" t="s">
        <v>100</v>
      </c>
      <c r="E45" s="19" t="s">
        <v>16</v>
      </c>
      <c r="F45" s="20"/>
      <c r="G45" s="21"/>
      <c r="H45" s="17">
        <v>40</v>
      </c>
      <c r="I45" s="22">
        <f t="shared" si="0"/>
        <v>0</v>
      </c>
      <c r="J45" s="17" t="s">
        <v>17</v>
      </c>
      <c r="K45" s="23" t="s">
        <v>17</v>
      </c>
    </row>
    <row r="46" spans="1:11" ht="94.5" x14ac:dyDescent="0.25">
      <c r="A46" s="16">
        <v>39</v>
      </c>
      <c r="B46" s="17" t="s">
        <v>102</v>
      </c>
      <c r="C46" s="18" t="s">
        <v>99</v>
      </c>
      <c r="D46" s="19" t="s">
        <v>100</v>
      </c>
      <c r="E46" s="19" t="s">
        <v>16</v>
      </c>
      <c r="F46" s="20"/>
      <c r="G46" s="21"/>
      <c r="H46" s="17">
        <v>20</v>
      </c>
      <c r="I46" s="22">
        <f t="shared" si="0"/>
        <v>0</v>
      </c>
      <c r="J46" s="17" t="s">
        <v>17</v>
      </c>
      <c r="K46" s="23" t="s">
        <v>17</v>
      </c>
    </row>
    <row r="47" spans="1:11" ht="94.5" x14ac:dyDescent="0.25">
      <c r="A47" s="16">
        <v>40</v>
      </c>
      <c r="B47" s="17" t="s">
        <v>103</v>
      </c>
      <c r="C47" s="18" t="s">
        <v>99</v>
      </c>
      <c r="D47" s="19" t="s">
        <v>100</v>
      </c>
      <c r="E47" s="19" t="s">
        <v>16</v>
      </c>
      <c r="F47" s="20"/>
      <c r="G47" s="21"/>
      <c r="H47" s="17">
        <v>15</v>
      </c>
      <c r="I47" s="22">
        <f t="shared" si="0"/>
        <v>0</v>
      </c>
      <c r="J47" s="17" t="s">
        <v>17</v>
      </c>
      <c r="K47" s="23" t="s">
        <v>17</v>
      </c>
    </row>
    <row r="48" spans="1:11" ht="94.5" x14ac:dyDescent="0.25">
      <c r="A48" s="16">
        <v>41</v>
      </c>
      <c r="B48" s="17" t="s">
        <v>104</v>
      </c>
      <c r="C48" s="18" t="s">
        <v>99</v>
      </c>
      <c r="D48" s="19" t="s">
        <v>100</v>
      </c>
      <c r="E48" s="19" t="s">
        <v>16</v>
      </c>
      <c r="F48" s="20"/>
      <c r="G48" s="21"/>
      <c r="H48" s="17">
        <v>20</v>
      </c>
      <c r="I48" s="22">
        <f t="shared" si="0"/>
        <v>0</v>
      </c>
      <c r="J48" s="17" t="s">
        <v>17</v>
      </c>
      <c r="K48" s="23" t="s">
        <v>17</v>
      </c>
    </row>
    <row r="49" spans="1:11" ht="94.5" x14ac:dyDescent="0.25">
      <c r="A49" s="16">
        <v>42</v>
      </c>
      <c r="B49" s="17" t="s">
        <v>105</v>
      </c>
      <c r="C49" s="18" t="s">
        <v>99</v>
      </c>
      <c r="D49" s="19" t="s">
        <v>100</v>
      </c>
      <c r="E49" s="19" t="s">
        <v>16</v>
      </c>
      <c r="F49" s="20"/>
      <c r="G49" s="21"/>
      <c r="H49" s="17">
        <v>15</v>
      </c>
      <c r="I49" s="22">
        <f t="shared" si="0"/>
        <v>0</v>
      </c>
      <c r="J49" s="17" t="s">
        <v>17</v>
      </c>
      <c r="K49" s="23" t="s">
        <v>17</v>
      </c>
    </row>
    <row r="50" spans="1:11" ht="94.5" x14ac:dyDescent="0.25">
      <c r="A50" s="16">
        <v>43</v>
      </c>
      <c r="B50" s="17" t="s">
        <v>106</v>
      </c>
      <c r="C50" s="18" t="s">
        <v>99</v>
      </c>
      <c r="D50" s="19" t="s">
        <v>100</v>
      </c>
      <c r="E50" s="19" t="s">
        <v>16</v>
      </c>
      <c r="F50" s="20"/>
      <c r="G50" s="21"/>
      <c r="H50" s="17">
        <v>10</v>
      </c>
      <c r="I50" s="22">
        <f t="shared" si="0"/>
        <v>0</v>
      </c>
      <c r="J50" s="17" t="s">
        <v>17</v>
      </c>
      <c r="K50" s="23" t="s">
        <v>17</v>
      </c>
    </row>
    <row r="51" spans="1:11" ht="94.5" x14ac:dyDescent="0.25">
      <c r="A51" s="16">
        <v>44</v>
      </c>
      <c r="B51" s="17" t="s">
        <v>107</v>
      </c>
      <c r="C51" s="18" t="s">
        <v>99</v>
      </c>
      <c r="D51" s="19" t="s">
        <v>100</v>
      </c>
      <c r="E51" s="19" t="s">
        <v>16</v>
      </c>
      <c r="F51" s="20"/>
      <c r="G51" s="21"/>
      <c r="H51" s="17">
        <v>40</v>
      </c>
      <c r="I51" s="22">
        <f t="shared" si="0"/>
        <v>0</v>
      </c>
      <c r="J51" s="17" t="s">
        <v>17</v>
      </c>
      <c r="K51" s="23" t="s">
        <v>17</v>
      </c>
    </row>
    <row r="52" spans="1:11" ht="94.5" x14ac:dyDescent="0.25">
      <c r="A52" s="16">
        <v>45</v>
      </c>
      <c r="B52" s="17" t="s">
        <v>108</v>
      </c>
      <c r="C52" s="18" t="s">
        <v>99</v>
      </c>
      <c r="D52" s="19" t="s">
        <v>100</v>
      </c>
      <c r="E52" s="19" t="s">
        <v>16</v>
      </c>
      <c r="F52" s="20"/>
      <c r="G52" s="21"/>
      <c r="H52" s="17">
        <v>10</v>
      </c>
      <c r="I52" s="22">
        <f t="shared" si="0"/>
        <v>0</v>
      </c>
      <c r="J52" s="17" t="s">
        <v>17</v>
      </c>
      <c r="K52" s="23" t="s">
        <v>17</v>
      </c>
    </row>
    <row r="53" spans="1:11" ht="31.5" x14ac:dyDescent="0.25">
      <c r="A53" s="16">
        <v>46</v>
      </c>
      <c r="B53" s="17" t="s">
        <v>109</v>
      </c>
      <c r="C53" s="18" t="s">
        <v>110</v>
      </c>
      <c r="D53" s="19" t="s">
        <v>111</v>
      </c>
      <c r="E53" s="19" t="s">
        <v>112</v>
      </c>
      <c r="F53" s="20"/>
      <c r="G53" s="21"/>
      <c r="H53" s="17">
        <v>5</v>
      </c>
      <c r="I53" s="22">
        <f t="shared" si="0"/>
        <v>0</v>
      </c>
      <c r="J53" s="17" t="s">
        <v>17</v>
      </c>
      <c r="K53" s="23" t="s">
        <v>17</v>
      </c>
    </row>
    <row r="54" spans="1:11" ht="157.5" x14ac:dyDescent="0.25">
      <c r="A54" s="16">
        <v>47</v>
      </c>
      <c r="B54" s="17" t="s">
        <v>113</v>
      </c>
      <c r="C54" s="18" t="s">
        <v>114</v>
      </c>
      <c r="D54" s="19" t="s">
        <v>115</v>
      </c>
      <c r="E54" s="19" t="s">
        <v>112</v>
      </c>
      <c r="F54" s="20"/>
      <c r="G54" s="21"/>
      <c r="H54" s="17">
        <v>30</v>
      </c>
      <c r="I54" s="22">
        <f t="shared" si="0"/>
        <v>0</v>
      </c>
      <c r="J54" s="17" t="s">
        <v>17</v>
      </c>
      <c r="K54" s="23" t="s">
        <v>17</v>
      </c>
    </row>
    <row r="55" spans="1:11" ht="63" x14ac:dyDescent="0.25">
      <c r="A55" s="16">
        <v>48</v>
      </c>
      <c r="B55" s="41" t="s">
        <v>116</v>
      </c>
      <c r="C55" s="42" t="s">
        <v>117</v>
      </c>
      <c r="D55" s="19" t="s">
        <v>118</v>
      </c>
      <c r="E55" s="19" t="s">
        <v>119</v>
      </c>
      <c r="F55" s="20"/>
      <c r="G55" s="21"/>
      <c r="H55" s="17">
        <v>50</v>
      </c>
      <c r="I55" s="22">
        <f t="shared" si="0"/>
        <v>0</v>
      </c>
      <c r="J55" s="17" t="s">
        <v>17</v>
      </c>
      <c r="K55" s="23" t="s">
        <v>17</v>
      </c>
    </row>
    <row r="56" spans="1:11" ht="130.5" customHeight="1" x14ac:dyDescent="0.25">
      <c r="A56" s="16">
        <v>49</v>
      </c>
      <c r="B56" s="41" t="s">
        <v>120</v>
      </c>
      <c r="C56" s="43" t="s">
        <v>121</v>
      </c>
      <c r="D56" s="19" t="s">
        <v>122</v>
      </c>
      <c r="E56" s="19" t="s">
        <v>119</v>
      </c>
      <c r="F56" s="20"/>
      <c r="G56" s="21"/>
      <c r="H56" s="17">
        <v>10</v>
      </c>
      <c r="I56" s="22">
        <f t="shared" si="0"/>
        <v>0</v>
      </c>
      <c r="J56" s="17" t="s">
        <v>17</v>
      </c>
      <c r="K56" s="23" t="s">
        <v>17</v>
      </c>
    </row>
    <row r="57" spans="1:11" ht="18.75" x14ac:dyDescent="0.3">
      <c r="A57" s="24"/>
      <c r="B57" s="25"/>
      <c r="C57" s="44" t="s">
        <v>123</v>
      </c>
      <c r="D57" s="27"/>
      <c r="E57" s="27"/>
      <c r="F57" s="28"/>
      <c r="G57" s="28"/>
      <c r="H57" s="25"/>
      <c r="I57" s="29"/>
      <c r="J57" s="25"/>
      <c r="K57" s="30"/>
    </row>
    <row r="58" spans="1:11" ht="110.25" x14ac:dyDescent="0.25">
      <c r="A58" s="16">
        <v>50</v>
      </c>
      <c r="B58" s="17" t="s">
        <v>124</v>
      </c>
      <c r="C58" s="18" t="s">
        <v>125</v>
      </c>
      <c r="D58" s="19" t="s">
        <v>126</v>
      </c>
      <c r="E58" s="19" t="s">
        <v>119</v>
      </c>
      <c r="F58" s="20"/>
      <c r="G58" s="21"/>
      <c r="H58" s="17">
        <v>160</v>
      </c>
      <c r="I58" s="22">
        <f t="shared" si="0"/>
        <v>0</v>
      </c>
      <c r="J58" s="17" t="s">
        <v>17</v>
      </c>
      <c r="K58" s="23" t="s">
        <v>17</v>
      </c>
    </row>
    <row r="59" spans="1:11" ht="78.75" x14ac:dyDescent="0.25">
      <c r="A59" s="16">
        <v>51</v>
      </c>
      <c r="B59" s="17" t="s">
        <v>127</v>
      </c>
      <c r="C59" s="18" t="s">
        <v>128</v>
      </c>
      <c r="D59" s="19" t="s">
        <v>129</v>
      </c>
      <c r="E59" s="19" t="s">
        <v>119</v>
      </c>
      <c r="F59" s="20"/>
      <c r="G59" s="21"/>
      <c r="H59" s="17">
        <v>480</v>
      </c>
      <c r="I59" s="22">
        <f t="shared" si="0"/>
        <v>0</v>
      </c>
      <c r="J59" s="17" t="s">
        <v>17</v>
      </c>
      <c r="K59" s="23" t="s">
        <v>17</v>
      </c>
    </row>
    <row r="60" spans="1:11" ht="94.5" x14ac:dyDescent="0.25">
      <c r="A60" s="16">
        <v>52</v>
      </c>
      <c r="B60" s="17" t="s">
        <v>130</v>
      </c>
      <c r="C60" s="18" t="s">
        <v>131</v>
      </c>
      <c r="D60" s="19" t="s">
        <v>132</v>
      </c>
      <c r="E60" s="19" t="s">
        <v>16</v>
      </c>
      <c r="F60" s="20"/>
      <c r="G60" s="21"/>
      <c r="H60" s="17">
        <v>25</v>
      </c>
      <c r="I60" s="22">
        <f t="shared" si="0"/>
        <v>0</v>
      </c>
      <c r="J60" s="17" t="s">
        <v>17</v>
      </c>
      <c r="K60" s="23" t="s">
        <v>17</v>
      </c>
    </row>
    <row r="61" spans="1:11" ht="94.5" x14ac:dyDescent="0.25">
      <c r="A61" s="16">
        <v>53</v>
      </c>
      <c r="B61" s="17" t="s">
        <v>133</v>
      </c>
      <c r="C61" s="18" t="s">
        <v>131</v>
      </c>
      <c r="D61" s="19" t="s">
        <v>134</v>
      </c>
      <c r="E61" s="19" t="s">
        <v>16</v>
      </c>
      <c r="F61" s="20"/>
      <c r="G61" s="21"/>
      <c r="H61" s="17">
        <v>50</v>
      </c>
      <c r="I61" s="22">
        <f t="shared" si="0"/>
        <v>0</v>
      </c>
      <c r="J61" s="17" t="s">
        <v>17</v>
      </c>
      <c r="K61" s="23" t="s">
        <v>17</v>
      </c>
    </row>
    <row r="62" spans="1:11" ht="110.25" x14ac:dyDescent="0.25">
      <c r="A62" s="16">
        <v>54</v>
      </c>
      <c r="B62" s="17" t="s">
        <v>135</v>
      </c>
      <c r="C62" s="18" t="s">
        <v>136</v>
      </c>
      <c r="D62" s="19" t="s">
        <v>137</v>
      </c>
      <c r="E62" s="19" t="s">
        <v>112</v>
      </c>
      <c r="F62" s="20"/>
      <c r="G62" s="21"/>
      <c r="H62" s="17">
        <v>15</v>
      </c>
      <c r="I62" s="22">
        <f t="shared" si="0"/>
        <v>0</v>
      </c>
      <c r="J62" s="17" t="s">
        <v>17</v>
      </c>
      <c r="K62" s="23" t="s">
        <v>17</v>
      </c>
    </row>
    <row r="63" spans="1:11" ht="110.25" x14ac:dyDescent="0.25">
      <c r="A63" s="16">
        <v>55</v>
      </c>
      <c r="B63" s="17" t="s">
        <v>138</v>
      </c>
      <c r="C63" s="18" t="s">
        <v>139</v>
      </c>
      <c r="D63" s="19" t="s">
        <v>140</v>
      </c>
      <c r="E63" s="19" t="s">
        <v>16</v>
      </c>
      <c r="F63" s="20"/>
      <c r="G63" s="21"/>
      <c r="H63" s="17">
        <v>280</v>
      </c>
      <c r="I63" s="22">
        <f t="shared" si="0"/>
        <v>0</v>
      </c>
      <c r="J63" s="17" t="s">
        <v>17</v>
      </c>
      <c r="K63" s="23" t="s">
        <v>17</v>
      </c>
    </row>
    <row r="64" spans="1:11" ht="110.25" x14ac:dyDescent="0.25">
      <c r="A64" s="16">
        <v>56</v>
      </c>
      <c r="B64" s="17" t="s">
        <v>141</v>
      </c>
      <c r="C64" s="18" t="s">
        <v>142</v>
      </c>
      <c r="D64" s="19" t="s">
        <v>140</v>
      </c>
      <c r="E64" s="19" t="s">
        <v>16</v>
      </c>
      <c r="F64" s="20"/>
      <c r="G64" s="21"/>
      <c r="H64" s="17">
        <v>90</v>
      </c>
      <c r="I64" s="22">
        <f t="shared" si="0"/>
        <v>0</v>
      </c>
      <c r="J64" s="17" t="s">
        <v>17</v>
      </c>
      <c r="K64" s="23" t="s">
        <v>17</v>
      </c>
    </row>
    <row r="65" spans="1:11" ht="47.25" x14ac:dyDescent="0.25">
      <c r="A65" s="16">
        <v>57</v>
      </c>
      <c r="B65" s="17" t="s">
        <v>143</v>
      </c>
      <c r="C65" s="18" t="s">
        <v>144</v>
      </c>
      <c r="D65" s="19" t="s">
        <v>145</v>
      </c>
      <c r="E65" s="19" t="s">
        <v>119</v>
      </c>
      <c r="F65" s="20"/>
      <c r="G65" s="21"/>
      <c r="H65" s="17">
        <v>10</v>
      </c>
      <c r="I65" s="22">
        <f t="shared" si="0"/>
        <v>0</v>
      </c>
      <c r="J65" s="17" t="s">
        <v>17</v>
      </c>
      <c r="K65" s="23" t="s">
        <v>17</v>
      </c>
    </row>
    <row r="66" spans="1:11" ht="94.5" x14ac:dyDescent="0.25">
      <c r="A66" s="16">
        <v>58</v>
      </c>
      <c r="B66" s="17" t="s">
        <v>146</v>
      </c>
      <c r="C66" s="18" t="s">
        <v>147</v>
      </c>
      <c r="D66" s="19" t="s">
        <v>148</v>
      </c>
      <c r="E66" s="19" t="s">
        <v>112</v>
      </c>
      <c r="F66" s="20"/>
      <c r="G66" s="21"/>
      <c r="H66" s="17">
        <v>500</v>
      </c>
      <c r="I66" s="22">
        <f t="shared" si="0"/>
        <v>0</v>
      </c>
      <c r="J66" s="17" t="s">
        <v>17</v>
      </c>
      <c r="K66" s="23" t="s">
        <v>17</v>
      </c>
    </row>
    <row r="67" spans="1:11" ht="94.5" x14ac:dyDescent="0.25">
      <c r="A67" s="16">
        <v>59</v>
      </c>
      <c r="B67" s="17" t="s">
        <v>149</v>
      </c>
      <c r="C67" s="18" t="s">
        <v>150</v>
      </c>
      <c r="D67" s="19" t="s">
        <v>151</v>
      </c>
      <c r="E67" s="19" t="s">
        <v>119</v>
      </c>
      <c r="F67" s="20"/>
      <c r="G67" s="21"/>
      <c r="H67" s="17">
        <v>150</v>
      </c>
      <c r="I67" s="22">
        <f t="shared" si="0"/>
        <v>0</v>
      </c>
      <c r="J67" s="17" t="s">
        <v>17</v>
      </c>
      <c r="K67" s="23" t="s">
        <v>17</v>
      </c>
    </row>
    <row r="68" spans="1:11" ht="18.75" x14ac:dyDescent="0.25">
      <c r="A68" s="24"/>
      <c r="B68" s="25"/>
      <c r="C68" s="26" t="s">
        <v>152</v>
      </c>
      <c r="D68" s="27"/>
      <c r="E68" s="27"/>
      <c r="F68" s="28"/>
      <c r="G68" s="28"/>
      <c r="H68" s="25"/>
      <c r="I68" s="29"/>
      <c r="J68" s="25"/>
      <c r="K68" s="30"/>
    </row>
    <row r="69" spans="1:11" ht="47.25" x14ac:dyDescent="0.25">
      <c r="A69" s="16">
        <v>60</v>
      </c>
      <c r="B69" s="17" t="s">
        <v>153</v>
      </c>
      <c r="C69" s="18" t="s">
        <v>154</v>
      </c>
      <c r="D69" s="19" t="s">
        <v>148</v>
      </c>
      <c r="E69" s="19" t="s">
        <v>112</v>
      </c>
      <c r="F69" s="20"/>
      <c r="G69" s="21"/>
      <c r="H69" s="17">
        <v>10</v>
      </c>
      <c r="I69" s="22">
        <f t="shared" si="0"/>
        <v>0</v>
      </c>
      <c r="J69" s="17" t="s">
        <v>17</v>
      </c>
      <c r="K69" s="23" t="s">
        <v>17</v>
      </c>
    </row>
    <row r="70" spans="1:11" ht="157.5" x14ac:dyDescent="0.25">
      <c r="A70" s="16">
        <v>61</v>
      </c>
      <c r="B70" s="17" t="s">
        <v>155</v>
      </c>
      <c r="C70" s="18" t="s">
        <v>156</v>
      </c>
      <c r="D70" s="19" t="s">
        <v>157</v>
      </c>
      <c r="E70" s="19" t="s">
        <v>119</v>
      </c>
      <c r="F70" s="20"/>
      <c r="G70" s="21"/>
      <c r="H70" s="17">
        <v>5</v>
      </c>
      <c r="I70" s="22">
        <f t="shared" ref="I70:I105" si="1">H70*G70</f>
        <v>0</v>
      </c>
      <c r="J70" s="17" t="s">
        <v>17</v>
      </c>
      <c r="K70" s="23" t="s">
        <v>17</v>
      </c>
    </row>
    <row r="71" spans="1:11" ht="18.75" x14ac:dyDescent="0.25">
      <c r="A71" s="24"/>
      <c r="B71" s="25"/>
      <c r="C71" s="26" t="s">
        <v>158</v>
      </c>
      <c r="D71" s="27"/>
      <c r="E71" s="27"/>
      <c r="F71" s="28"/>
      <c r="G71" s="28"/>
      <c r="H71" s="25"/>
      <c r="I71" s="29"/>
      <c r="J71" s="25"/>
      <c r="K71" s="30"/>
    </row>
    <row r="72" spans="1:11" ht="63" x14ac:dyDescent="0.25">
      <c r="A72" s="16">
        <v>62</v>
      </c>
      <c r="B72" s="17" t="s">
        <v>159</v>
      </c>
      <c r="C72" s="18" t="s">
        <v>160</v>
      </c>
      <c r="D72" s="19" t="s">
        <v>161</v>
      </c>
      <c r="E72" s="19" t="s">
        <v>16</v>
      </c>
      <c r="F72" s="20"/>
      <c r="G72" s="21"/>
      <c r="H72" s="17">
        <v>5</v>
      </c>
      <c r="I72" s="22">
        <f t="shared" si="1"/>
        <v>0</v>
      </c>
      <c r="J72" s="17" t="s">
        <v>17</v>
      </c>
      <c r="K72" s="23" t="s">
        <v>17</v>
      </c>
    </row>
    <row r="73" spans="1:11" ht="15.75" x14ac:dyDescent="0.25">
      <c r="A73" s="16">
        <v>63</v>
      </c>
      <c r="B73" s="17" t="s">
        <v>162</v>
      </c>
      <c r="C73" s="18" t="s">
        <v>162</v>
      </c>
      <c r="D73" s="19" t="s">
        <v>163</v>
      </c>
      <c r="E73" s="19" t="s">
        <v>16</v>
      </c>
      <c r="F73" s="20"/>
      <c r="G73" s="21"/>
      <c r="H73" s="17">
        <v>80</v>
      </c>
      <c r="I73" s="22">
        <f t="shared" si="1"/>
        <v>0</v>
      </c>
      <c r="J73" s="17" t="s">
        <v>17</v>
      </c>
      <c r="K73" s="23" t="s">
        <v>17</v>
      </c>
    </row>
    <row r="74" spans="1:11" ht="15.75" x14ac:dyDescent="0.25">
      <c r="A74" s="16">
        <v>64</v>
      </c>
      <c r="B74" s="17" t="s">
        <v>164</v>
      </c>
      <c r="C74" s="18" t="s">
        <v>164</v>
      </c>
      <c r="D74" s="19" t="s">
        <v>163</v>
      </c>
      <c r="E74" s="19" t="s">
        <v>16</v>
      </c>
      <c r="F74" s="20"/>
      <c r="G74" s="21"/>
      <c r="H74" s="17">
        <v>490</v>
      </c>
      <c r="I74" s="22">
        <f t="shared" si="1"/>
        <v>0</v>
      </c>
      <c r="J74" s="17" t="s">
        <v>17</v>
      </c>
      <c r="K74" s="23" t="s">
        <v>17</v>
      </c>
    </row>
    <row r="75" spans="1:11" ht="15.75" x14ac:dyDescent="0.25">
      <c r="A75" s="16">
        <v>65</v>
      </c>
      <c r="B75" s="17" t="s">
        <v>165</v>
      </c>
      <c r="C75" s="18" t="s">
        <v>166</v>
      </c>
      <c r="D75" s="19" t="s">
        <v>140</v>
      </c>
      <c r="E75" s="19" t="s">
        <v>16</v>
      </c>
      <c r="F75" s="20"/>
      <c r="G75" s="21"/>
      <c r="H75" s="17">
        <v>500</v>
      </c>
      <c r="I75" s="22">
        <f t="shared" si="1"/>
        <v>0</v>
      </c>
      <c r="J75" s="17" t="s">
        <v>17</v>
      </c>
      <c r="K75" s="23" t="s">
        <v>17</v>
      </c>
    </row>
    <row r="76" spans="1:11" ht="15.75" x14ac:dyDescent="0.25">
      <c r="A76" s="16">
        <v>66</v>
      </c>
      <c r="B76" s="17" t="s">
        <v>167</v>
      </c>
      <c r="C76" s="18" t="s">
        <v>168</v>
      </c>
      <c r="D76" s="19" t="s">
        <v>140</v>
      </c>
      <c r="E76" s="19" t="s">
        <v>16</v>
      </c>
      <c r="F76" s="20"/>
      <c r="G76" s="21"/>
      <c r="H76" s="17">
        <v>250</v>
      </c>
      <c r="I76" s="22">
        <f t="shared" si="1"/>
        <v>0</v>
      </c>
      <c r="J76" s="17" t="s">
        <v>17</v>
      </c>
      <c r="K76" s="23" t="s">
        <v>17</v>
      </c>
    </row>
    <row r="77" spans="1:11" ht="15.75" x14ac:dyDescent="0.25">
      <c r="A77" s="16">
        <v>67</v>
      </c>
      <c r="B77" s="17" t="s">
        <v>169</v>
      </c>
      <c r="C77" s="18" t="s">
        <v>169</v>
      </c>
      <c r="D77" s="19" t="s">
        <v>140</v>
      </c>
      <c r="E77" s="19" t="s">
        <v>16</v>
      </c>
      <c r="F77" s="20"/>
      <c r="G77" s="21"/>
      <c r="H77" s="17">
        <v>15</v>
      </c>
      <c r="I77" s="22">
        <f t="shared" si="1"/>
        <v>0</v>
      </c>
      <c r="J77" s="17" t="s">
        <v>17</v>
      </c>
      <c r="K77" s="23" t="s">
        <v>17</v>
      </c>
    </row>
    <row r="78" spans="1:11" ht="111.75" customHeight="1" x14ac:dyDescent="0.25">
      <c r="A78" s="16">
        <v>68</v>
      </c>
      <c r="B78" s="17" t="s">
        <v>170</v>
      </c>
      <c r="C78" s="45" t="s">
        <v>171</v>
      </c>
      <c r="D78" s="19" t="s">
        <v>172</v>
      </c>
      <c r="E78" s="19" t="s">
        <v>119</v>
      </c>
      <c r="F78" s="20"/>
      <c r="G78" s="21"/>
      <c r="H78" s="17">
        <v>20</v>
      </c>
      <c r="I78" s="22">
        <f t="shared" si="1"/>
        <v>0</v>
      </c>
      <c r="J78" s="17" t="s">
        <v>17</v>
      </c>
      <c r="K78" s="23" t="s">
        <v>17</v>
      </c>
    </row>
    <row r="79" spans="1:11" ht="31.5" x14ac:dyDescent="0.25">
      <c r="A79" s="16">
        <v>69</v>
      </c>
      <c r="B79" s="17" t="s">
        <v>173</v>
      </c>
      <c r="C79" s="18" t="s">
        <v>174</v>
      </c>
      <c r="D79" s="19" t="s">
        <v>172</v>
      </c>
      <c r="E79" s="19" t="s">
        <v>119</v>
      </c>
      <c r="F79" s="20"/>
      <c r="G79" s="21"/>
      <c r="H79" s="17">
        <v>50</v>
      </c>
      <c r="I79" s="22">
        <f t="shared" si="1"/>
        <v>0</v>
      </c>
      <c r="J79" s="17" t="s">
        <v>17</v>
      </c>
      <c r="K79" s="23" t="s">
        <v>17</v>
      </c>
    </row>
    <row r="80" spans="1:11" ht="110.25" x14ac:dyDescent="0.25">
      <c r="A80" s="16">
        <v>70</v>
      </c>
      <c r="B80" s="17" t="s">
        <v>175</v>
      </c>
      <c r="C80" s="18" t="s">
        <v>176</v>
      </c>
      <c r="D80" s="19" t="s">
        <v>140</v>
      </c>
      <c r="E80" s="19" t="s">
        <v>16</v>
      </c>
      <c r="F80" s="20"/>
      <c r="G80" s="21"/>
      <c r="H80" s="17">
        <v>50</v>
      </c>
      <c r="I80" s="22">
        <f t="shared" si="1"/>
        <v>0</v>
      </c>
      <c r="J80" s="17" t="s">
        <v>17</v>
      </c>
      <c r="K80" s="23" t="s">
        <v>17</v>
      </c>
    </row>
    <row r="81" spans="1:11" ht="18.75" x14ac:dyDescent="0.25">
      <c r="A81" s="24"/>
      <c r="B81" s="25"/>
      <c r="C81" s="26" t="s">
        <v>177</v>
      </c>
      <c r="D81" s="27"/>
      <c r="E81" s="27"/>
      <c r="G81" s="28"/>
      <c r="H81" s="25"/>
      <c r="I81" s="29"/>
      <c r="J81" s="25"/>
      <c r="K81" s="30"/>
    </row>
    <row r="82" spans="1:11" ht="15.75" x14ac:dyDescent="0.25">
      <c r="A82" s="16">
        <v>71</v>
      </c>
      <c r="B82" s="17" t="s">
        <v>178</v>
      </c>
      <c r="C82" s="18" t="s">
        <v>178</v>
      </c>
      <c r="D82" s="19" t="s">
        <v>179</v>
      </c>
      <c r="E82" s="19" t="s">
        <v>112</v>
      </c>
      <c r="F82" s="20"/>
      <c r="G82" s="21"/>
      <c r="H82" s="17">
        <v>20</v>
      </c>
      <c r="I82" s="22">
        <f t="shared" si="1"/>
        <v>0</v>
      </c>
      <c r="J82" s="17" t="s">
        <v>17</v>
      </c>
      <c r="K82" s="23" t="s">
        <v>17</v>
      </c>
    </row>
    <row r="83" spans="1:11" ht="110.25" x14ac:dyDescent="0.25">
      <c r="A83" s="16">
        <v>72</v>
      </c>
      <c r="B83" s="17" t="s">
        <v>180</v>
      </c>
      <c r="C83" s="18" t="s">
        <v>181</v>
      </c>
      <c r="D83" s="19" t="s">
        <v>179</v>
      </c>
      <c r="E83" s="19" t="s">
        <v>119</v>
      </c>
      <c r="F83" s="20"/>
      <c r="G83" s="21"/>
      <c r="H83" s="17">
        <v>165</v>
      </c>
      <c r="I83" s="22">
        <f t="shared" si="1"/>
        <v>0</v>
      </c>
      <c r="J83" s="17" t="s">
        <v>17</v>
      </c>
      <c r="K83" s="23" t="s">
        <v>17</v>
      </c>
    </row>
    <row r="84" spans="1:11" ht="110.25" x14ac:dyDescent="0.25">
      <c r="A84" s="16">
        <v>73</v>
      </c>
      <c r="B84" s="17" t="s">
        <v>182</v>
      </c>
      <c r="C84" s="18" t="s">
        <v>181</v>
      </c>
      <c r="D84" s="19" t="s">
        <v>179</v>
      </c>
      <c r="E84" s="19" t="s">
        <v>119</v>
      </c>
      <c r="F84" s="20"/>
      <c r="G84" s="21"/>
      <c r="H84" s="17">
        <v>15</v>
      </c>
      <c r="I84" s="22">
        <f t="shared" si="1"/>
        <v>0</v>
      </c>
      <c r="J84" s="17" t="s">
        <v>17</v>
      </c>
      <c r="K84" s="23" t="s">
        <v>17</v>
      </c>
    </row>
    <row r="85" spans="1:11" ht="110.25" x14ac:dyDescent="0.25">
      <c r="A85" s="16">
        <v>74</v>
      </c>
      <c r="B85" s="17" t="s">
        <v>183</v>
      </c>
      <c r="C85" s="18" t="s">
        <v>181</v>
      </c>
      <c r="D85" s="19" t="s">
        <v>179</v>
      </c>
      <c r="E85" s="19" t="s">
        <v>119</v>
      </c>
      <c r="F85" s="20"/>
      <c r="G85" s="21"/>
      <c r="H85" s="17">
        <v>10</v>
      </c>
      <c r="I85" s="22">
        <f t="shared" si="1"/>
        <v>0</v>
      </c>
      <c r="J85" s="17" t="s">
        <v>17</v>
      </c>
      <c r="K85" s="23" t="s">
        <v>17</v>
      </c>
    </row>
    <row r="86" spans="1:11" ht="110.25" x14ac:dyDescent="0.25">
      <c r="A86" s="16">
        <v>75</v>
      </c>
      <c r="B86" s="17" t="s">
        <v>184</v>
      </c>
      <c r="C86" s="18" t="s">
        <v>181</v>
      </c>
      <c r="D86" s="19" t="s">
        <v>172</v>
      </c>
      <c r="E86" s="19" t="s">
        <v>112</v>
      </c>
      <c r="F86" s="20"/>
      <c r="G86" s="21"/>
      <c r="H86" s="17">
        <v>10</v>
      </c>
      <c r="I86" s="22">
        <f t="shared" si="1"/>
        <v>0</v>
      </c>
      <c r="J86" s="17" t="s">
        <v>17</v>
      </c>
      <c r="K86" s="23" t="s">
        <v>17</v>
      </c>
    </row>
    <row r="87" spans="1:11" ht="110.25" x14ac:dyDescent="0.25">
      <c r="A87" s="16">
        <v>76</v>
      </c>
      <c r="B87" s="17" t="s">
        <v>185</v>
      </c>
      <c r="C87" s="18" t="s">
        <v>181</v>
      </c>
      <c r="D87" s="19" t="s">
        <v>172</v>
      </c>
      <c r="E87" s="19" t="s">
        <v>112</v>
      </c>
      <c r="F87" s="20"/>
      <c r="G87" s="21"/>
      <c r="H87" s="17">
        <v>5</v>
      </c>
      <c r="I87" s="22">
        <f t="shared" si="1"/>
        <v>0</v>
      </c>
      <c r="J87" s="17" t="s">
        <v>17</v>
      </c>
      <c r="K87" s="23" t="s">
        <v>17</v>
      </c>
    </row>
    <row r="88" spans="1:11" ht="110.25" x14ac:dyDescent="0.25">
      <c r="A88" s="16">
        <v>77</v>
      </c>
      <c r="B88" s="17" t="s">
        <v>186</v>
      </c>
      <c r="C88" s="18" t="s">
        <v>181</v>
      </c>
      <c r="D88" s="19" t="s">
        <v>172</v>
      </c>
      <c r="E88" s="19" t="s">
        <v>112</v>
      </c>
      <c r="F88" s="20"/>
      <c r="G88" s="21"/>
      <c r="H88" s="17">
        <v>5</v>
      </c>
      <c r="I88" s="22">
        <f t="shared" si="1"/>
        <v>0</v>
      </c>
      <c r="J88" s="17" t="s">
        <v>17</v>
      </c>
      <c r="K88" s="23" t="s">
        <v>17</v>
      </c>
    </row>
    <row r="89" spans="1:11" ht="31.5" x14ac:dyDescent="0.25">
      <c r="A89" s="16">
        <v>78</v>
      </c>
      <c r="B89" s="17" t="s">
        <v>187</v>
      </c>
      <c r="C89" s="46" t="s">
        <v>188</v>
      </c>
      <c r="D89" s="19" t="s">
        <v>189</v>
      </c>
      <c r="E89" s="19" t="s">
        <v>119</v>
      </c>
      <c r="F89" s="20"/>
      <c r="G89" s="21"/>
      <c r="H89" s="17">
        <v>24</v>
      </c>
      <c r="I89" s="22">
        <f t="shared" si="1"/>
        <v>0</v>
      </c>
      <c r="J89" s="17" t="s">
        <v>17</v>
      </c>
      <c r="K89" s="23" t="s">
        <v>17</v>
      </c>
    </row>
    <row r="90" spans="1:11" ht="18.75" x14ac:dyDescent="0.25">
      <c r="A90" s="24"/>
      <c r="B90" s="25"/>
      <c r="C90" s="26" t="s">
        <v>190</v>
      </c>
      <c r="D90" s="27"/>
      <c r="E90" s="27"/>
      <c r="G90" s="28"/>
      <c r="H90" s="25"/>
      <c r="I90" s="29"/>
      <c r="J90" s="25"/>
      <c r="K90" s="30"/>
    </row>
    <row r="91" spans="1:11" ht="15.75" x14ac:dyDescent="0.25">
      <c r="A91" s="16">
        <v>79</v>
      </c>
      <c r="B91" s="17" t="s">
        <v>191</v>
      </c>
      <c r="C91" s="18" t="s">
        <v>192</v>
      </c>
      <c r="D91" s="19" t="s">
        <v>193</v>
      </c>
      <c r="E91" s="19" t="s">
        <v>112</v>
      </c>
      <c r="F91" s="20"/>
      <c r="G91" s="21"/>
      <c r="H91" s="17">
        <v>545</v>
      </c>
      <c r="I91" s="22">
        <f t="shared" si="1"/>
        <v>0</v>
      </c>
      <c r="J91" s="17" t="s">
        <v>194</v>
      </c>
      <c r="K91" s="23" t="s">
        <v>17</v>
      </c>
    </row>
    <row r="92" spans="1:11" ht="15.75" x14ac:dyDescent="0.25">
      <c r="A92" s="16">
        <v>80</v>
      </c>
      <c r="B92" s="17" t="s">
        <v>195</v>
      </c>
      <c r="C92" s="18" t="s">
        <v>195</v>
      </c>
      <c r="D92" s="19" t="s">
        <v>193</v>
      </c>
      <c r="E92" s="19" t="s">
        <v>112</v>
      </c>
      <c r="F92" s="20"/>
      <c r="G92" s="21"/>
      <c r="H92" s="17">
        <v>80</v>
      </c>
      <c r="I92" s="22">
        <f t="shared" si="1"/>
        <v>0</v>
      </c>
      <c r="J92" s="17" t="s">
        <v>194</v>
      </c>
      <c r="K92" s="23" t="s">
        <v>17</v>
      </c>
    </row>
    <row r="93" spans="1:11" ht="15.75" x14ac:dyDescent="0.25">
      <c r="A93" s="16">
        <v>81</v>
      </c>
      <c r="B93" s="17" t="s">
        <v>196</v>
      </c>
      <c r="C93" s="18" t="s">
        <v>196</v>
      </c>
      <c r="D93" s="19" t="s">
        <v>193</v>
      </c>
      <c r="E93" s="19" t="s">
        <v>112</v>
      </c>
      <c r="F93" s="20"/>
      <c r="G93" s="21"/>
      <c r="H93" s="17">
        <v>65</v>
      </c>
      <c r="I93" s="22">
        <f t="shared" si="1"/>
        <v>0</v>
      </c>
      <c r="J93" s="17" t="s">
        <v>194</v>
      </c>
      <c r="K93" s="23" t="s">
        <v>17</v>
      </c>
    </row>
    <row r="94" spans="1:11" ht="15.75" x14ac:dyDescent="0.25">
      <c r="A94" s="16">
        <v>82</v>
      </c>
      <c r="B94" s="17" t="s">
        <v>197</v>
      </c>
      <c r="C94" s="42" t="s">
        <v>197</v>
      </c>
      <c r="D94" s="19" t="s">
        <v>193</v>
      </c>
      <c r="E94" s="19" t="s">
        <v>112</v>
      </c>
      <c r="F94" s="20"/>
      <c r="G94" s="21"/>
      <c r="H94" s="17">
        <v>50</v>
      </c>
      <c r="I94" s="22">
        <f t="shared" si="1"/>
        <v>0</v>
      </c>
      <c r="J94" s="17" t="s">
        <v>194</v>
      </c>
      <c r="K94" s="23" t="s">
        <v>17</v>
      </c>
    </row>
    <row r="95" spans="1:11" ht="15.75" x14ac:dyDescent="0.25">
      <c r="A95" s="16">
        <v>83</v>
      </c>
      <c r="B95" s="41" t="s">
        <v>198</v>
      </c>
      <c r="C95" s="47" t="s">
        <v>199</v>
      </c>
      <c r="D95" s="19" t="s">
        <v>200</v>
      </c>
      <c r="E95" s="19" t="s">
        <v>119</v>
      </c>
      <c r="F95" s="20"/>
      <c r="G95" s="21"/>
      <c r="H95" s="17">
        <v>5</v>
      </c>
      <c r="I95" s="22">
        <f t="shared" si="1"/>
        <v>0</v>
      </c>
      <c r="J95" s="17" t="s">
        <v>194</v>
      </c>
      <c r="K95" s="23" t="s">
        <v>17</v>
      </c>
    </row>
    <row r="96" spans="1:11" ht="31.5" x14ac:dyDescent="0.25">
      <c r="A96" s="16">
        <v>84</v>
      </c>
      <c r="B96" s="41" t="s">
        <v>201</v>
      </c>
      <c r="C96" s="42" t="s">
        <v>202</v>
      </c>
      <c r="D96" s="19" t="s">
        <v>203</v>
      </c>
      <c r="E96" s="19" t="s">
        <v>119</v>
      </c>
      <c r="F96" s="20"/>
      <c r="G96" s="21"/>
      <c r="H96" s="17">
        <v>10</v>
      </c>
      <c r="I96" s="22">
        <f t="shared" si="1"/>
        <v>0</v>
      </c>
      <c r="J96" s="17" t="s">
        <v>194</v>
      </c>
      <c r="K96" s="23" t="s">
        <v>17</v>
      </c>
    </row>
    <row r="97" spans="1:11" ht="18.75" x14ac:dyDescent="0.25">
      <c r="A97" s="24"/>
      <c r="B97" s="25"/>
      <c r="C97" s="26" t="s">
        <v>204</v>
      </c>
      <c r="D97" s="27"/>
      <c r="E97" s="27"/>
      <c r="G97" s="28"/>
      <c r="H97" s="25"/>
      <c r="I97" s="29"/>
      <c r="J97" s="25"/>
      <c r="K97" s="30"/>
    </row>
    <row r="98" spans="1:11" ht="15.75" x14ac:dyDescent="0.25">
      <c r="A98" s="16">
        <v>85</v>
      </c>
      <c r="B98" s="17" t="s">
        <v>205</v>
      </c>
      <c r="C98" s="18" t="s">
        <v>205</v>
      </c>
      <c r="D98" s="19" t="s">
        <v>206</v>
      </c>
      <c r="E98" s="19" t="s">
        <v>119</v>
      </c>
      <c r="F98" s="20"/>
      <c r="G98" s="48"/>
      <c r="H98" s="17">
        <v>5</v>
      </c>
      <c r="I98" s="22">
        <f t="shared" si="1"/>
        <v>0</v>
      </c>
      <c r="J98" s="17" t="s">
        <v>194</v>
      </c>
      <c r="K98" s="23" t="s">
        <v>194</v>
      </c>
    </row>
    <row r="99" spans="1:11" ht="15.75" x14ac:dyDescent="0.25">
      <c r="A99" s="16">
        <v>86</v>
      </c>
      <c r="B99" s="17" t="s">
        <v>207</v>
      </c>
      <c r="C99" s="18" t="s">
        <v>207</v>
      </c>
      <c r="D99" s="19" t="s">
        <v>206</v>
      </c>
      <c r="E99" s="19" t="s">
        <v>119</v>
      </c>
      <c r="F99" s="20"/>
      <c r="G99" s="48"/>
      <c r="H99" s="17">
        <v>10</v>
      </c>
      <c r="I99" s="22">
        <f t="shared" si="1"/>
        <v>0</v>
      </c>
      <c r="J99" s="17" t="s">
        <v>194</v>
      </c>
      <c r="K99" s="23" t="s">
        <v>194</v>
      </c>
    </row>
    <row r="100" spans="1:11" ht="15.75" x14ac:dyDescent="0.25">
      <c r="A100" s="16">
        <v>87</v>
      </c>
      <c r="B100" s="17" t="s">
        <v>208</v>
      </c>
      <c r="C100" s="18" t="s">
        <v>208</v>
      </c>
      <c r="D100" s="19" t="s">
        <v>206</v>
      </c>
      <c r="E100" s="19" t="s">
        <v>119</v>
      </c>
      <c r="F100" s="20"/>
      <c r="G100" s="48"/>
      <c r="H100" s="17">
        <v>10</v>
      </c>
      <c r="I100" s="22">
        <f t="shared" si="1"/>
        <v>0</v>
      </c>
      <c r="J100" s="17" t="s">
        <v>194</v>
      </c>
      <c r="K100" s="23" t="s">
        <v>194</v>
      </c>
    </row>
    <row r="101" spans="1:11" ht="15.75" x14ac:dyDescent="0.25">
      <c r="A101" s="16">
        <v>88</v>
      </c>
      <c r="B101" s="17" t="s">
        <v>209</v>
      </c>
      <c r="C101" s="18" t="s">
        <v>210</v>
      </c>
      <c r="D101" s="19" t="s">
        <v>211</v>
      </c>
      <c r="E101" s="19" t="s">
        <v>119</v>
      </c>
      <c r="F101" s="20"/>
      <c r="G101" s="48"/>
      <c r="H101" s="17">
        <v>370</v>
      </c>
      <c r="I101" s="22">
        <f t="shared" si="1"/>
        <v>0</v>
      </c>
      <c r="J101" s="17" t="s">
        <v>194</v>
      </c>
      <c r="K101" s="23" t="s">
        <v>194</v>
      </c>
    </row>
    <row r="102" spans="1:11" ht="15.75" x14ac:dyDescent="0.25">
      <c r="A102" s="16">
        <v>89</v>
      </c>
      <c r="B102" s="17" t="s">
        <v>212</v>
      </c>
      <c r="C102" s="18" t="s">
        <v>212</v>
      </c>
      <c r="D102" s="19" t="s">
        <v>211</v>
      </c>
      <c r="E102" s="19" t="s">
        <v>119</v>
      </c>
      <c r="F102" s="20"/>
      <c r="G102" s="48"/>
      <c r="H102" s="17">
        <v>20</v>
      </c>
      <c r="I102" s="22">
        <f t="shared" si="1"/>
        <v>0</v>
      </c>
      <c r="J102" s="17" t="s">
        <v>194</v>
      </c>
      <c r="K102" s="23" t="s">
        <v>194</v>
      </c>
    </row>
    <row r="103" spans="1:11" ht="15.75" x14ac:dyDescent="0.25">
      <c r="A103" s="16">
        <v>90</v>
      </c>
      <c r="B103" s="17" t="s">
        <v>213</v>
      </c>
      <c r="C103" s="18" t="s">
        <v>213</v>
      </c>
      <c r="D103" s="19" t="s">
        <v>211</v>
      </c>
      <c r="E103" s="19" t="s">
        <v>119</v>
      </c>
      <c r="F103" s="20"/>
      <c r="G103" s="48"/>
      <c r="H103" s="17">
        <v>10</v>
      </c>
      <c r="I103" s="22">
        <f t="shared" si="1"/>
        <v>0</v>
      </c>
      <c r="J103" s="17" t="s">
        <v>194</v>
      </c>
      <c r="K103" s="23" t="s">
        <v>194</v>
      </c>
    </row>
    <row r="104" spans="1:11" ht="15.75" x14ac:dyDescent="0.25">
      <c r="A104" s="16">
        <v>91</v>
      </c>
      <c r="B104" s="41" t="s">
        <v>214</v>
      </c>
      <c r="C104" s="42" t="s">
        <v>214</v>
      </c>
      <c r="D104" s="19" t="s">
        <v>211</v>
      </c>
      <c r="E104" s="19" t="s">
        <v>119</v>
      </c>
      <c r="F104" s="20"/>
      <c r="G104" s="21"/>
      <c r="H104" s="17">
        <v>15</v>
      </c>
      <c r="I104" s="22">
        <f t="shared" si="1"/>
        <v>0</v>
      </c>
      <c r="J104" s="17" t="s">
        <v>194</v>
      </c>
      <c r="K104" s="23" t="s">
        <v>194</v>
      </c>
    </row>
    <row r="105" spans="1:11" ht="31.5" x14ac:dyDescent="0.25">
      <c r="A105" s="16">
        <v>92</v>
      </c>
      <c r="B105" s="41" t="s">
        <v>215</v>
      </c>
      <c r="C105" s="42" t="s">
        <v>216</v>
      </c>
      <c r="D105" s="19" t="s">
        <v>211</v>
      </c>
      <c r="E105" s="19" t="s">
        <v>119</v>
      </c>
      <c r="F105" s="20"/>
      <c r="G105" s="48"/>
      <c r="H105" s="49">
        <v>200</v>
      </c>
      <c r="I105" s="50">
        <f t="shared" si="1"/>
        <v>0</v>
      </c>
      <c r="J105" s="17" t="s">
        <v>194</v>
      </c>
      <c r="K105" s="23" t="s">
        <v>194</v>
      </c>
    </row>
    <row r="106" spans="1:11" ht="16.5" thickBot="1" x14ac:dyDescent="0.3">
      <c r="A106" s="51">
        <v>93</v>
      </c>
      <c r="B106" s="52" t="s">
        <v>217</v>
      </c>
      <c r="C106" s="53" t="s">
        <v>217</v>
      </c>
      <c r="D106" s="54" t="s">
        <v>211</v>
      </c>
      <c r="E106" s="54" t="s">
        <v>119</v>
      </c>
      <c r="F106" s="20"/>
      <c r="G106" s="55"/>
      <c r="H106" s="52">
        <v>10</v>
      </c>
      <c r="I106" s="56">
        <f>H106*G106</f>
        <v>0</v>
      </c>
      <c r="J106" s="52" t="s">
        <v>194</v>
      </c>
      <c r="K106" s="57" t="s">
        <v>194</v>
      </c>
    </row>
    <row r="107" spans="1:11" ht="15.75" x14ac:dyDescent="0.25">
      <c r="I107" s="58">
        <f>SUM(I1:I106)</f>
        <v>0</v>
      </c>
    </row>
  </sheetData>
  <mergeCells count="1">
    <mergeCell ref="A1: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Ostatné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Krajčovičová Zuzana</dc:creator>
  <cp:lastModifiedBy>Krajčovičová Zuzana</cp:lastModifiedBy>
  <dcterms:created xsi:type="dcterms:W3CDTF">2023-06-19T08:14:08Z</dcterms:created>
  <dcterms:modified xsi:type="dcterms:W3CDTF">2023-06-19T08:14:19Z</dcterms:modified>
</cp:coreProperties>
</file>