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S:\VO\Súťaže 2023\1 CP 2023\19_Farby laky\Zmluva\"/>
    </mc:Choice>
  </mc:AlternateContent>
  <xr:revisionPtr revIDLastSave="0" documentId="8_{413A894D-6914-4054-B2C6-5C16CE37706E}" xr6:coauthVersionLast="47" xr6:coauthVersionMax="47" xr10:uidLastSave="{00000000-0000-0000-0000-000000000000}"/>
  <bookViews>
    <workbookView xWindow="-120" yWindow="-120" windowWidth="29040" windowHeight="15840" xr2:uid="{57110C2F-538E-4E94-8343-08C9E9B130F9}"/>
  </bookViews>
  <sheets>
    <sheet name="Ostatné"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6" i="1" l="1"/>
  <c r="I105" i="1"/>
  <c r="I104" i="1"/>
  <c r="I103" i="1"/>
  <c r="I102" i="1"/>
  <c r="I101" i="1"/>
  <c r="I100" i="1"/>
  <c r="I99" i="1"/>
  <c r="I98" i="1"/>
  <c r="I96" i="1"/>
  <c r="I95" i="1"/>
  <c r="I94" i="1"/>
  <c r="I93" i="1"/>
  <c r="I92" i="1"/>
  <c r="I91" i="1"/>
  <c r="I89" i="1"/>
  <c r="I88" i="1"/>
  <c r="I87" i="1"/>
  <c r="I86" i="1"/>
  <c r="I85" i="1"/>
  <c r="I84" i="1"/>
  <c r="I83" i="1"/>
  <c r="I82" i="1"/>
  <c r="I80" i="1"/>
  <c r="I79" i="1"/>
  <c r="I78" i="1"/>
  <c r="I77" i="1"/>
  <c r="I76" i="1"/>
  <c r="I75" i="1"/>
  <c r="I74" i="1"/>
  <c r="I73" i="1"/>
  <c r="I72" i="1"/>
  <c r="I70" i="1"/>
  <c r="I69" i="1"/>
  <c r="I67" i="1"/>
  <c r="I66" i="1"/>
  <c r="I65" i="1"/>
  <c r="I64" i="1"/>
  <c r="I63" i="1"/>
  <c r="I62" i="1"/>
  <c r="I61" i="1"/>
  <c r="I60" i="1"/>
  <c r="I59" i="1"/>
  <c r="I58" i="1"/>
  <c r="I56" i="1"/>
  <c r="I55" i="1"/>
  <c r="I54" i="1"/>
  <c r="I53" i="1"/>
  <c r="I52" i="1"/>
  <c r="I51" i="1"/>
  <c r="I50" i="1"/>
  <c r="I49" i="1"/>
  <c r="I48" i="1"/>
  <c r="I47" i="1"/>
  <c r="I46" i="1"/>
  <c r="I45" i="1"/>
  <c r="I44" i="1"/>
  <c r="I43" i="1"/>
  <c r="I41" i="1"/>
  <c r="I39" i="1"/>
  <c r="I38" i="1"/>
  <c r="I37" i="1"/>
  <c r="I36" i="1"/>
  <c r="I35" i="1"/>
  <c r="I34" i="1"/>
  <c r="I32" i="1"/>
  <c r="I31" i="1"/>
  <c r="I30" i="1"/>
  <c r="I29" i="1"/>
  <c r="I28" i="1"/>
  <c r="I27" i="1"/>
  <c r="I26" i="1"/>
  <c r="I25" i="1"/>
  <c r="I24" i="1"/>
  <c r="I23" i="1"/>
  <c r="I22" i="1"/>
  <c r="I21" i="1"/>
  <c r="I20" i="1"/>
  <c r="I19" i="1"/>
  <c r="I18" i="1"/>
  <c r="I17" i="1"/>
  <c r="I16" i="1"/>
  <c r="I15" i="1"/>
  <c r="I14" i="1"/>
  <c r="I13" i="1"/>
  <c r="I12" i="1"/>
  <c r="I11" i="1"/>
  <c r="I10" i="1"/>
  <c r="I9" i="1"/>
  <c r="I8" i="1"/>
  <c r="I6" i="1"/>
  <c r="I107" i="1" s="1"/>
  <c r="I5" i="1"/>
  <c r="I4" i="1"/>
</calcChain>
</file>

<file path=xl/sharedStrings.xml><?xml version="1.0" encoding="utf-8"?>
<sst xmlns="http://schemas.openxmlformats.org/spreadsheetml/2006/main" count="581" uniqueCount="218">
  <si>
    <t>Podklady pre výpočet predpokladanej hodnoty zákazky v zmysle ust. § 5 zákona o VO
na predmet zákazky "Farby, laky a pomocný materiál"</t>
  </si>
  <si>
    <t>Por.č.</t>
  </si>
  <si>
    <t>Názov materiálu</t>
  </si>
  <si>
    <t>Špecifikácia materiálu</t>
  </si>
  <si>
    <t>Požadované balenie</t>
  </si>
  <si>
    <t>MJ</t>
  </si>
  <si>
    <t>Obchodný názov ponúkaného produktu</t>
  </si>
  <si>
    <t>cena v € bez DPH /  MJ</t>
  </si>
  <si>
    <t>Predpokladané množstvo MJ</t>
  </si>
  <si>
    <t>cena spolu v € bez DPH</t>
  </si>
  <si>
    <t>TL</t>
  </si>
  <si>
    <t>KBU</t>
  </si>
  <si>
    <t>Farba syntetická základná ( VOC &lt; 320 g/l)</t>
  </si>
  <si>
    <t>Farba  S 2000/0100 biela</t>
  </si>
  <si>
    <t>Farba  S 2000/0100</t>
  </si>
  <si>
    <t>10 kg</t>
  </si>
  <si>
    <t>kg</t>
  </si>
  <si>
    <t>A</t>
  </si>
  <si>
    <t>Farba S 2000/0110 šedá</t>
  </si>
  <si>
    <t>Farba S 2000/0110</t>
  </si>
  <si>
    <t xml:space="preserve">Farba S 2000/0840 červená </t>
  </si>
  <si>
    <t>Farba S 2000/0840</t>
  </si>
  <si>
    <t>Email syntetický vonkajší lesklý ( VOC &lt; 300 g/l)</t>
  </si>
  <si>
    <t xml:space="preserve">Farba S 2013/1000 biela </t>
  </si>
  <si>
    <t>Farba S 2013/1000</t>
  </si>
  <si>
    <t xml:space="preserve">Farba S 2013/1010 šedá svetlá </t>
  </si>
  <si>
    <t>Farba S 2013/1010</t>
  </si>
  <si>
    <t xml:space="preserve">Farba S 2013/1100 šedá tmavá </t>
  </si>
  <si>
    <t>Farba S 2013/1100</t>
  </si>
  <si>
    <t xml:space="preserve">Farba S 2013/1110 šedá stredná </t>
  </si>
  <si>
    <t>Farba S 2013/1110</t>
  </si>
  <si>
    <t>Farba S 2013/1999 čierna</t>
  </si>
  <si>
    <t>Farba S 2013/1999</t>
  </si>
  <si>
    <t xml:space="preserve">Farba S 2013/2430 hnedá </t>
  </si>
  <si>
    <t>Farba S 2013/2430</t>
  </si>
  <si>
    <t xml:space="preserve">Farba S 2013/2880 hnedá tmavá </t>
  </si>
  <si>
    <t>Farba S 2013/2880</t>
  </si>
  <si>
    <t xml:space="preserve">Farba S 2013/4550 modrá </t>
  </si>
  <si>
    <t>Farba S 2013/4550</t>
  </si>
  <si>
    <t xml:space="preserve">Farba S 2013/5300 zelená </t>
  </si>
  <si>
    <t>Farba S 2013/5300</t>
  </si>
  <si>
    <t xml:space="preserve">Farba S 2013/5400 zelená </t>
  </si>
  <si>
    <t>Farba S 2013/5400</t>
  </si>
  <si>
    <t>Farba S 2013/6050 krémová</t>
  </si>
  <si>
    <t>Farba S 2013/6050</t>
  </si>
  <si>
    <t xml:space="preserve">Farba S 2013/6200 žltá svetlá </t>
  </si>
  <si>
    <t>Farba S 2013/6200</t>
  </si>
  <si>
    <t xml:space="preserve">Farba S 2013/6600 žltá tmavá </t>
  </si>
  <si>
    <t>Farba S 2013/6600</t>
  </si>
  <si>
    <t>Farba S 2013/6700 oker</t>
  </si>
  <si>
    <t>Farba S 2013/6700</t>
  </si>
  <si>
    <t xml:space="preserve">Farba S 2013/8140 červená svetlá </t>
  </si>
  <si>
    <t>Farba S 2013/8140</t>
  </si>
  <si>
    <t xml:space="preserve">Farba S 2013/8190 červená </t>
  </si>
  <si>
    <t>Farba S 2013/8190</t>
  </si>
  <si>
    <t xml:space="preserve">Farba S 2013/9110 strieborná </t>
  </si>
  <si>
    <t>Farba S 2013/9110</t>
  </si>
  <si>
    <t xml:space="preserve">Farba S 2013/5149 zelená </t>
  </si>
  <si>
    <t>Farba S 2013/5149</t>
  </si>
  <si>
    <t xml:space="preserve">Farba S 2013/5700 zelená </t>
  </si>
  <si>
    <t>Farba S 2013/5700</t>
  </si>
  <si>
    <t xml:space="preserve">Farba S 2013/7550 červeno-oranžová </t>
  </si>
  <si>
    <t>Farba S 2013/7550</t>
  </si>
  <si>
    <t>Farba S 2213/1999 čierna matná-tubulová</t>
  </si>
  <si>
    <t>Farba S 2213/1999</t>
  </si>
  <si>
    <t>Farba S 2013/4400</t>
  </si>
  <si>
    <t>Farba S2013/4400</t>
  </si>
  <si>
    <t>Farba syntetická na kov 6400 žltá</t>
  </si>
  <si>
    <t>Farba na kov 6400</t>
  </si>
  <si>
    <t>Farba S2013U7016/1805 antracitová</t>
  </si>
  <si>
    <t xml:space="preserve">Farba S2013U7016/1805 </t>
  </si>
  <si>
    <t>Farba základná na ľahké kovy</t>
  </si>
  <si>
    <t>farba na ľahké kovy sa používa ako základný náter na ľahké a farebné kovy, napr. hliník, meď, mosadz, pod syntetické emaily a nitroemaily. Je vhodná aj ako základný náter na oceľové povrchy. Rýchlo zasychá a zabezpečuje správnu priľnavosť náterového systému.</t>
  </si>
  <si>
    <t>5kg</t>
  </si>
  <si>
    <t>Email nitrocelulózový ( VOC 782,8 g/l )</t>
  </si>
  <si>
    <t xml:space="preserve">Farba C2000/0110 šedá základná </t>
  </si>
  <si>
    <t>Farba C2000/0110</t>
  </si>
  <si>
    <t>5 kg</t>
  </si>
  <si>
    <t>Farba C 2001/1000 biela</t>
  </si>
  <si>
    <t>Farba C 2001/1000</t>
  </si>
  <si>
    <t>4 kg</t>
  </si>
  <si>
    <t xml:space="preserve">Farba C 2001/1105 šedá </t>
  </si>
  <si>
    <t>Farba C 2001/1105</t>
  </si>
  <si>
    <t>8kg</t>
  </si>
  <si>
    <t>Farba C 2001/1999 čierna</t>
  </si>
  <si>
    <t>Farba C 2001/1999</t>
  </si>
  <si>
    <t>4kg</t>
  </si>
  <si>
    <t xml:space="preserve">Farba C 2001/6140 žltá </t>
  </si>
  <si>
    <t>Farba C 2001/6140</t>
  </si>
  <si>
    <t xml:space="preserve">Farba C 2001/9110 strieborná </t>
  </si>
  <si>
    <t>Farba C 2001/9110</t>
  </si>
  <si>
    <t>Ekologické  - vodou riediteľné farby</t>
  </si>
  <si>
    <t>Farba na báze elastickej disperzie</t>
  </si>
  <si>
    <t>Farba na  báze elastickej disperzie umelých hmôt bez zmäkčovadiel na ochranu podvozkov  vozidiel proti nárazom kamienkov pre  úžitkové vozidlá, vodou riediteľná</t>
  </si>
  <si>
    <t>25kg</t>
  </si>
  <si>
    <t xml:space="preserve">Antikorózna ochrana </t>
  </si>
  <si>
    <t>Farba kladivková striebrošedá</t>
  </si>
  <si>
    <t>Náterová hmota na báze alkydových živíc modifikovaná uretánmi aplikovateľná priamo na kov.  Antikorźna ochrana. Priľnavosť aj na skorodovaný povrch. Tepelná odolnosť 90°C, hustota 1,07 kg/ l, sušina 52.5 % objemu. Farba svetlo šedá kladivková, tmavo šedá kladivková</t>
  </si>
  <si>
    <t>Farba antikor 2v1 Alkyton RAL 5012 modrá</t>
  </si>
  <si>
    <t>Náterová hmota na báze alkydových živíc modifikovaných uretánmi, určená na náter nových aj skorodovaných železných kovov v exteriéroch. Aplikovateľná priamo na kov. Hustota: 1.07 kg/litr ± 0.1  , sušina: 52 .5% obj.± 2 , viskozita: 105-110 KU pri 20°C. Tepelná odolnosť: 90 °C. Odtieň RAL 5012.</t>
  </si>
  <si>
    <t>1kg</t>
  </si>
  <si>
    <t>Farba antikor 2v1 Alkyton RAL9006 lesklá</t>
  </si>
  <si>
    <t>Farba antikor 2v1 Alkyton RAL 9010 biela</t>
  </si>
  <si>
    <t>Farba antikor 2v1 Alkyton RAL 6001 zelená</t>
  </si>
  <si>
    <t>Farba antikor 2v1 Alkyton RAL 8011 hnedá</t>
  </si>
  <si>
    <t>Farba antikor 2v1 Alkyton RAL 9005 čierna</t>
  </si>
  <si>
    <t>Farba antikor 2v1 Alkyton RAL 7001 svetlošedá</t>
  </si>
  <si>
    <t>Farba Alkyton antikorózna RAL 3020</t>
  </si>
  <si>
    <t>Farba antikor 2v1 Alkyton RAL 1021 žltá</t>
  </si>
  <si>
    <t xml:space="preserve">Farba špeci sivá antikor ochrana </t>
  </si>
  <si>
    <t>Hmota náterová špeciál, sivá- antikorózna ochrana zvarov DEHN</t>
  </si>
  <si>
    <t>1L</t>
  </si>
  <si>
    <t>l</t>
  </si>
  <si>
    <t>Farba do vysok.teplôt strieborná</t>
  </si>
  <si>
    <t>Žiaruvzdorný je náter na báze silikónom modifikovanej alkydovej živice. Je určený na nové, čisté alebo opieskované ocele,
alebo na pred-pripravené povrchy ako sú grily, kotlové armatúry, výfuky, atď. Alkyton žiaruvzdorný náter je určený na menšie údržbové práce a opravy. Alkyton žiaruvzdorný náter poskytuje ochranu až do 750°C suchého tepla (krátkodobé
zaťaženie) pri aplikáciách vo vnútri alebo v krytom vonkajšom prostredí.</t>
  </si>
  <si>
    <t>2,5l</t>
  </si>
  <si>
    <t>Farba Hammerite ultimaRAL8017matný 0,75L</t>
  </si>
  <si>
    <t>Superprémiová vysoko antikorózna farba na všetky kovové povrchy. Farba typu 3v1 - je pripravená na použitie priamo na hrdzu či priamo na akýkoľvek druh kovu a to bez nutnosti základovej farby.</t>
  </si>
  <si>
    <t>0,75l</t>
  </si>
  <si>
    <t>ks</t>
  </si>
  <si>
    <t>Farba Tikkurila Temadur 50 RAL7016 2,25L</t>
  </si>
  <si>
    <t>Dvojkomponentná pololesklá polyuretánová farba, tužidlo je alifatický izokyanát. Odporúča sa ako pololesklý vrchný náter pre epoxidové a polyuretánové systémy vystavené vplyvu počasia a/alebo chemickému vplyvu. Odporúča sa pre nátery prepravných a dopravných zariadení, vonkajších plášťov skladovacích nádrží, oceľových konštrukcií, strojov a zradení z ocele. Výborná odolnosť voči poveternostným vplyvom a voči mechanickému namáhaniu.</t>
  </si>
  <si>
    <t>2,25l</t>
  </si>
  <si>
    <t xml:space="preserve">Dekoratívne farby </t>
  </si>
  <si>
    <t>Farba Primalex plus 25 kg</t>
  </si>
  <si>
    <t xml:space="preserve">Vodná suspenzia titánovej bieloby, kaolínov,
jemne mletých vápencov, karbomethylcelulózy,
organickej disperzie a chemických aditív, oteruvzdorný,na maľovanie minerálnych povrchov v stredne zaťažovaných interiéroch. Belosť (% BaSO4) min. 86, objemová hmotnosť (kg/l) 1,45. Obsah prchavých látok (%) max. 50. </t>
  </si>
  <si>
    <t>25 kg</t>
  </si>
  <si>
    <t>Farba Eternex 12kg</t>
  </si>
  <si>
    <t>Vonkajšia latexová farba na náter suchého muriva, skarbonizovaných omietok , propagačných predmetov, papiera, exteriérov bytov, umývateľná, max objem VOC &lt; 75 g/l, - hustota  1,20 - 1,36 g/ cm3, výdatnosť 4 - 8 m2/ kg</t>
  </si>
  <si>
    <t>12 kg</t>
  </si>
  <si>
    <t>Betona biela</t>
  </si>
  <si>
    <t xml:space="preserve">Farba na báze pigmentov a plnidiel v roztoku alkyduretánovej a alkydovej živice v zmesi rozpúšťadiel a aditív na nátery  betónových povrchov v interiéroch a exteriéroch odolná  voči mechanickému opotrebovaniu a poveternostným vplyvom, VOC 402 g/l, hustota 1,20 - 1,30 g/ cm3, výdatnosť 9 - 11 m2/ l </t>
  </si>
  <si>
    <t>2,5 kg</t>
  </si>
  <si>
    <t xml:space="preserve">Betona 1038 šedá </t>
  </si>
  <si>
    <t>2,5kg</t>
  </si>
  <si>
    <t>Farba Natrima radiátor biela</t>
  </si>
  <si>
    <t>Vodou riediteľná farba   na  báze akrylátovej živice vo vodnej fornme, pigmentovanej s prísadou emulgátorov a aditív na natieranie kovových podkladov, ktoré sú tepelne namáhané napr. vykurovacie telesá, výmenníky tepla, sušiace zariadenia, farba je hodvábne matná,hustota1,27 - 1,37 g/ cm3,výdatnosť.  resp. 8 - 9 m2/ l,VOC &lt; 150 g/ l</t>
  </si>
  <si>
    <t>0,6l</t>
  </si>
  <si>
    <t>Náter hydroizolačný Canada Rubber A400</t>
  </si>
  <si>
    <t xml:space="preserve">Canada Rubber A400 sa používa ako hydroizolačný náter na rôzne druhy podkladov, ako sú betón, tehla, drevo, kov, taktiež na hydroizoláciu striech, strešných žľabov, rybníkov, balkónov, vodných nádrží, základov. Náter na báze akrylátovej disperzie s minerálnymi plnivami a pigmentmi. Neobsahuje rozpúšťadlá, je nehorľavý a nevplýva na neho slnečné žiarenie. </t>
  </si>
  <si>
    <t>10kg</t>
  </si>
  <si>
    <t>Náter penetračný Canada Rubber P100</t>
  </si>
  <si>
    <t>Canada Rubber P100 sa používa ako základný náter na lepenie asfaltových pásov. Nanáša sa na polyurerán, polystyrén, betón, ľahký betón, tehly, drevo, kov, sadrokartón. Asfaltová mliečna emulzia s obsahom špeciálnych živíc a minerálnych stabilizátorov. Film vytvorený po odparení vodných prvkov je nepriepustný pre riedke kyseliny a zásady.</t>
  </si>
  <si>
    <t>farba asfaltohliníková RENOLAST 16KG</t>
  </si>
  <si>
    <t>Asfaltohliníková farba na strechy. Nie je vhodná na nátery povrchov prichádzajúcich do styku s potravinami, pitnou a úžitkovou vodou a krmovinami.</t>
  </si>
  <si>
    <t>16kg</t>
  </si>
  <si>
    <t>Penetrácia Penetra</t>
  </si>
  <si>
    <t xml:space="preserve">Penetračná akrylátová emulzia na báze styrenakrylátového kopolyméru s prísadou aditív na zvýšenie priľnavosti povrchových úprav k podkladu, na zjednotenie a zníženie savosti podkladu. Mliečne sfarbená disperzia, po vyschnutí transparentná. Výdatnosť 15-25 m². </t>
  </si>
  <si>
    <t>5l</t>
  </si>
  <si>
    <t>Tmel akrylátový HET 800g</t>
  </si>
  <si>
    <t>Tmel akrylátový - stierkový tmel pre finálne vyrovnávanie nerovností v interiéroch. Vyrovnáva drobné nerovnosti stien (omietok, muriva, panelov, sadrokarónu a pod.). Použitie: Je pripravený k okamžitému použitiu, má tixotropný charakter a je veľmi dobre brúsiteľný. Neodporúča sa k škárovaniu.</t>
  </si>
  <si>
    <t>800g</t>
  </si>
  <si>
    <t>Laky</t>
  </si>
  <si>
    <t>Lak synteticky exteriérový</t>
  </si>
  <si>
    <t xml:space="preserve">Lak synteticky- exteriérový na drevené povrchy, odolný voči poveternostným vplyvom, UV žiareniu, popraskaniu. Výdatnosť 15 m2 z litra, doba schnutia 4-6- hodín. </t>
  </si>
  <si>
    <t>Lak impregračný 9kg bal.</t>
  </si>
  <si>
    <t>LAK 380 je alkyd-fenolový impregnačný lak triedy H s vysokým mechanickým spevnením. Vytvára tvrdý, odolný izolačný film s výbornými mechanickými aj elektrickými vlastnosťami vhodný až pre triedu H (180 °C). Impregnačný lak vynikajúco penetruje do vinutia a má vysušovaciu schopnosť. Je veľmi stabilný aj vo veľkých zásobníkoch s malou obmenou. Vytvrdený má výnimočne dobrú odolnosť voči vlhkosti a olejom. Dobre vytvrdzuje aj vo vnútri vinutia. Je pružný, kompatibilný so všetkými bežnými izolačnými systémami.</t>
  </si>
  <si>
    <t>9kg</t>
  </si>
  <si>
    <t xml:space="preserve">Ostatné farby </t>
  </si>
  <si>
    <t>Ochran.náter na ochr.povr.CBP25 Antidust</t>
  </si>
  <si>
    <t>Ochranný náter na ochranu povrchu lakovacej kabíny, lepkavý, viaže prach a  lakovanú hmlu, nanášanie štetcom, valcom, možnosť striekania, odstrániteľný vodou</t>
  </si>
  <si>
    <t>20kg</t>
  </si>
  <si>
    <t>Farba akryl./fasádna/s2070-Y90R</t>
  </si>
  <si>
    <t>14kg</t>
  </si>
  <si>
    <t>Farba akryl./fasádna/0903-R60B</t>
  </si>
  <si>
    <t>Farba fasádna RAL 7016 antracitová</t>
  </si>
  <si>
    <t>Farba fasádna RAL 7016</t>
  </si>
  <si>
    <t>Farba fasádna S3005-R80B šedá</t>
  </si>
  <si>
    <t>Farba fasádna S3005-R80B</t>
  </si>
  <si>
    <t>Farba Uniakryl</t>
  </si>
  <si>
    <t>Olej na drevo TEAK OIL Woodworks 0,5l</t>
  </si>
  <si>
    <t xml:space="preserve">Zmes modifikovaných prírodných olejov a voskov. Používa sa na udržiavanie neošetrených drevených povrchov v interiéri aj exteriéri, z ktorých zvetrali prírodné oleje. Ochraňuje drevo pred vysušením, zdeformovaním a štiepaním. Vhodný aj na exotické dreviny a tvrdé drevo. Dodáva drevu prírodný olej, neuzaviera póry dreva a drevo nepraská. Bezfarebný olej, na exteriér a interiér. </t>
  </si>
  <si>
    <t>0,5l</t>
  </si>
  <si>
    <t>Farba špeciál biela Traffic M005016</t>
  </si>
  <si>
    <t xml:space="preserve">Farba s vysokým podielom pigmentu, odolnná proti zmenám teploty, vhodná na najvyššie namáhanie. </t>
  </si>
  <si>
    <t>EMAIL epoxidový elektroizola.S 2352-šedý</t>
  </si>
  <si>
    <t>Email je určený k vrchným lesklým náterom dreva, kovu, niektorých plastov apod. Preschnutý náter odoláva vlhkosti, rôznym chemikáliam (hlavne alkáliám) olejom, pohonným hmotám a radu rozpúšťadiel. Odoláva teplotám do 120 °C. Vplyvom poveternostných účinkov má náter sklon ku kriedovateniu a strate lesku. Náter sa môže brúsiť a leštiť pastou, polišom.</t>
  </si>
  <si>
    <t>Spray</t>
  </si>
  <si>
    <t>Reflexný sprej ColorMark Spot zelená</t>
  </si>
  <si>
    <t>500ml</t>
  </si>
  <si>
    <t>Reflexný značkovací spray oranžový 500ml</t>
  </si>
  <si>
    <t xml:space="preserve">Značkovací sprej určený na značenie stavieb, na cestné práce, vyznačovanie inžinierskych sietí. Použitelný na suchý i mokrý povrch. Samočistiaca tryska, aplikácia dnom hore. Trvanlivosť značenia 6 – 9 mesiacov.Vysoká krycia schopnosť, použitelný pri teplote až – 20°C.  Neobsahuje freóny a ťažké kovy.  Farba fluorescenčná zelená, modrá, červená, oranžová </t>
  </si>
  <si>
    <t>Reflexný značkovací spray červený 500ml</t>
  </si>
  <si>
    <t>Reflexný značkovací spray modrý 500ml</t>
  </si>
  <si>
    <t>Reflexný značkovací spray zelený 500ml</t>
  </si>
  <si>
    <t>Spray značkovací reflexný žltý 500ml</t>
  </si>
  <si>
    <t>Spray značkovací reflexný ružový 500ml</t>
  </si>
  <si>
    <t>Spray Tikkurila 2C Temadur 50 RAL 7016</t>
  </si>
  <si>
    <t>Dvojzložková pololesklá polyuretánová farba, obsahujúca antikorózne pigmenty, tvrdidlo alifatický izokyanát.</t>
  </si>
  <si>
    <t>0,4l</t>
  </si>
  <si>
    <t>Tužidlo a riedidlo</t>
  </si>
  <si>
    <t>Riedidlo S 6006</t>
  </si>
  <si>
    <t>Riedidlo syntetické S 6006</t>
  </si>
  <si>
    <t>10l</t>
  </si>
  <si>
    <t>N</t>
  </si>
  <si>
    <t>Riedidlo S 6001</t>
  </si>
  <si>
    <t>Riedidlo S 6005</t>
  </si>
  <si>
    <t>Riedidlo T4</t>
  </si>
  <si>
    <t>Riedidlo Tikkurila Thinner 1048 1L</t>
  </si>
  <si>
    <t>Riedidlo pre polyuretánové priemyselné farby.</t>
  </si>
  <si>
    <t>1l</t>
  </si>
  <si>
    <t>Tužidlo Tikkurila Hardener 7590 0,45L</t>
  </si>
  <si>
    <t>Tužidlo pre polyuretánové farby TEMADUR miešané v systéme TEMASPEED</t>
  </si>
  <si>
    <t>0,45l</t>
  </si>
  <si>
    <t xml:space="preserve">Ostatný lakovnícky a pomocný materiál </t>
  </si>
  <si>
    <t>Páska krepová maliarska 25mmx50m</t>
  </si>
  <si>
    <t>1ks</t>
  </si>
  <si>
    <t>Páska krepová maliarska 38mmx50m</t>
  </si>
  <si>
    <t>Páska krepová maliarska 50mmx50m</t>
  </si>
  <si>
    <t>Fólia krycia 4x5</t>
  </si>
  <si>
    <t>Zakrývacia fólia 4x5m</t>
  </si>
  <si>
    <t>1 ks</t>
  </si>
  <si>
    <t>fólia krycia 4mx5m/ 0,070mm</t>
  </si>
  <si>
    <t>papier vlnitý 10bm, šírka 1m, 205g/m</t>
  </si>
  <si>
    <t>Zakrývacia fólia 4x50m</t>
  </si>
  <si>
    <t>Papier zakrývací podkladový 1mx20m 220gr</t>
  </si>
  <si>
    <t>Zakrývací podkladový papier v šírke 1m a návine 20m. Výrobok je 100% recyklovateľný.</t>
  </si>
  <si>
    <t>Fólia krycia 4x5m/ 0,035mm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</si>
</sst>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8" x14ac:knownFonts="1">
    <font>
      <sz val="11"/>
      <color theme="1"/>
      <name val="Calibri"/>
      <family val="2"/>
      <charset val="238"/>
      <scheme val="minor"/>
    </font>
    <font>
      <b/>
      <sz val="12"/>
      <color theme="1"/>
      <name val="Garamond"/>
      <family val="1"/>
      <charset val="238"/>
    </font>
    <font>
      <b/>
      <sz val="14"/>
      <color rgb="FF7030A0"/>
      <name val="Garamond"/>
      <family val="1"/>
      <charset val="238"/>
    </font>
    <font>
      <sz val="12"/>
      <color theme="1"/>
      <name val="Garamond"/>
      <family val="1"/>
      <charset val="238"/>
    </font>
    <font>
      <b/>
      <sz val="14"/>
      <color theme="1"/>
      <name val="Garamond"/>
      <family val="1"/>
      <charset val="238"/>
    </font>
    <font>
      <b/>
      <sz val="12"/>
      <color rgb="FF7030A0"/>
      <name val="Garamond"/>
      <family val="1"/>
      <charset val="238"/>
    </font>
    <font>
      <sz val="12"/>
      <name val="Garamond"/>
      <family val="1"/>
      <charset val="238"/>
    </font>
    <font>
      <sz val="12"/>
      <color rgb="FF000000"/>
      <name val="Garamond"/>
      <family val="1"/>
      <charset val="238"/>
    </font>
  </fonts>
  <fills count="4">
    <fill>
      <patternFill patternType="none"/>
    </fill>
    <fill>
      <patternFill patternType="gray125"/>
    </fill>
    <fill>
      <patternFill patternType="solid">
        <fgColor theme="7" tint="0.79998168889431442"/>
        <bgColor indexed="64"/>
      </patternFill>
    </fill>
    <fill>
      <patternFill patternType="solid">
        <fgColor theme="3" tint="0.79998168889431442"/>
        <bgColor indexed="64"/>
      </patternFill>
    </fill>
  </fills>
  <borders count="1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thin">
        <color indexed="64"/>
      </right>
      <top/>
      <bottom style="thin">
        <color indexed="64"/>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59">
    <xf numFmtId="0" fontId="0" fillId="0" borderId="0" xfId="0"/>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64" fontId="1" fillId="0" borderId="5"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left" vertical="center"/>
    </xf>
    <xf numFmtId="0" fontId="3" fillId="0" borderId="10" xfId="0" applyFont="1" applyBorder="1" applyAlignment="1">
      <alignment horizontal="left" vertical="center"/>
    </xf>
    <xf numFmtId="164" fontId="2" fillId="0" borderId="9" xfId="0" applyNumberFormat="1" applyFont="1" applyBorder="1"/>
    <xf numFmtId="0" fontId="2" fillId="0" borderId="1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wrapText="1"/>
    </xf>
    <xf numFmtId="0" fontId="3" fillId="0" borderId="2" xfId="0" applyFont="1" applyBorder="1" applyAlignment="1">
      <alignment horizontal="left" vertical="center"/>
    </xf>
    <xf numFmtId="0" fontId="3" fillId="2" borderId="2" xfId="0" applyFont="1" applyFill="1" applyBorder="1" applyAlignment="1">
      <alignment horizontal="left" vertical="center"/>
    </xf>
    <xf numFmtId="164" fontId="3" fillId="2" borderId="2" xfId="0" applyNumberFormat="1" applyFont="1" applyFill="1" applyBorder="1" applyAlignment="1">
      <alignment horizontal="center" vertical="center"/>
    </xf>
    <xf numFmtId="164" fontId="3" fillId="3" borderId="2" xfId="0" applyNumberFormat="1" applyFont="1" applyFill="1" applyBorder="1" applyAlignment="1">
      <alignment horizontal="center" vertical="center"/>
    </xf>
    <xf numFmtId="0" fontId="3"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xf>
    <xf numFmtId="164" fontId="2" fillId="0" borderId="2" xfId="0" applyNumberFormat="1" applyFont="1" applyBorder="1" applyAlignment="1">
      <alignment horizontal="center" vertical="center"/>
    </xf>
    <xf numFmtId="164" fontId="3" fillId="0" borderId="2" xfId="0" applyNumberFormat="1" applyFont="1" applyBorder="1" applyAlignment="1">
      <alignment horizontal="center" vertical="center"/>
    </xf>
    <xf numFmtId="0" fontId="2"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164" fontId="4" fillId="0" borderId="2" xfId="0" applyNumberFormat="1"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left" vertical="center"/>
    </xf>
    <xf numFmtId="164" fontId="5" fillId="0" borderId="2" xfId="0" applyNumberFormat="1" applyFont="1" applyBorder="1" applyAlignment="1">
      <alignment horizontal="center" vertical="center"/>
    </xf>
    <xf numFmtId="0" fontId="5" fillId="0" borderId="3"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wrapText="1"/>
    </xf>
    <xf numFmtId="0" fontId="6" fillId="0" borderId="2" xfId="0" applyFont="1" applyBorder="1" applyAlignment="1">
      <alignment horizontal="left" vertical="top" wrapText="1"/>
    </xf>
    <xf numFmtId="0" fontId="2" fillId="0" borderId="2" xfId="0" applyFont="1" applyBorder="1" applyAlignment="1">
      <alignment horizontal="center" wrapText="1"/>
    </xf>
    <xf numFmtId="0" fontId="3" fillId="0" borderId="2" xfId="0" applyFont="1" applyBorder="1" applyAlignment="1">
      <alignment vertical="top" wrapText="1"/>
    </xf>
    <xf numFmtId="0" fontId="7" fillId="0" borderId="2" xfId="0" applyFont="1" applyBorder="1" applyAlignment="1">
      <alignment wrapText="1"/>
    </xf>
    <xf numFmtId="0" fontId="6" fillId="0" borderId="2" xfId="0" applyFont="1" applyBorder="1"/>
    <xf numFmtId="164" fontId="3" fillId="2" borderId="5" xfId="0" applyNumberFormat="1" applyFont="1" applyFill="1" applyBorder="1" applyAlignment="1">
      <alignment horizontal="center" vertical="center"/>
    </xf>
    <xf numFmtId="0" fontId="3" fillId="0" borderId="5" xfId="0" applyFont="1" applyBorder="1" applyAlignment="1">
      <alignment horizontal="center" vertical="center"/>
    </xf>
    <xf numFmtId="164" fontId="3" fillId="3" borderId="5" xfId="0" applyNumberFormat="1" applyFont="1" applyFill="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wrapText="1"/>
    </xf>
    <xf numFmtId="0" fontId="3" fillId="0" borderId="6" xfId="0" applyFont="1" applyBorder="1" applyAlignment="1">
      <alignment horizontal="left" vertical="center"/>
    </xf>
    <xf numFmtId="164" fontId="3" fillId="2" borderId="6" xfId="0" applyNumberFormat="1" applyFont="1" applyFill="1" applyBorder="1" applyAlignment="1">
      <alignment horizontal="center" vertical="center"/>
    </xf>
    <xf numFmtId="164" fontId="3" fillId="3" borderId="6" xfId="0" applyNumberFormat="1" applyFont="1" applyFill="1" applyBorder="1" applyAlignment="1">
      <alignment horizontal="center" vertical="center"/>
    </xf>
    <xf numFmtId="0" fontId="3" fillId="0" borderId="13" xfId="0" applyFont="1" applyBorder="1" applyAlignment="1">
      <alignment horizontal="center" vertical="center"/>
    </xf>
    <xf numFmtId="164" fontId="3" fillId="3" borderId="14" xfId="0" applyNumberFormat="1" applyFont="1" applyFill="1" applyBorder="1" applyAlignment="1">
      <alignment horizontal="center" vertic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50EAB-B076-4C73-BAA4-B686F8FD83C3}">
  <dimension ref="A1:K107"/>
  <sheetViews>
    <sheetView tabSelected="1" workbookViewId="0">
      <selection activeCell="G8" sqref="G8"/>
    </sheetView>
  </sheetViews>
  <sheetFormatPr defaultRowHeight="15" x14ac:dyDescent="0.25"/>
  <cols>
    <col min="1" max="1" width="6.7109375" bestFit="1" customWidth="1"/>
    <col min="2" max="2" width="46.28515625" customWidth="1"/>
    <col min="3" max="3" width="55" customWidth="1"/>
    <col min="4" max="4" width="8.28515625" customWidth="1"/>
    <col min="5" max="5" width="4" customWidth="1"/>
    <col min="6" max="6" width="17.140625" customWidth="1"/>
    <col min="7" max="7" width="9" bestFit="1" customWidth="1"/>
    <col min="8" max="8" width="8.85546875" bestFit="1" customWidth="1"/>
    <col min="9" max="9" width="11.85546875" bestFit="1" customWidth="1"/>
    <col min="10" max="10" width="4" bestFit="1" customWidth="1"/>
    <col min="11" max="11" width="5.85546875" bestFit="1" customWidth="1"/>
  </cols>
  <sheetData>
    <row r="1" spans="1:11" ht="15.75" x14ac:dyDescent="0.25">
      <c r="A1" s="1" t="s">
        <v>0</v>
      </c>
      <c r="B1" s="2"/>
      <c r="C1" s="2"/>
      <c r="D1" s="2"/>
      <c r="E1" s="2"/>
      <c r="F1" s="2"/>
      <c r="G1" s="2"/>
      <c r="H1" s="2"/>
      <c r="I1" s="2"/>
      <c r="J1" s="2"/>
      <c r="K1" s="3"/>
    </row>
    <row r="2" spans="1:11" ht="63.75" thickBot="1" x14ac:dyDescent="0.3">
      <c r="A2" s="4" t="s">
        <v>1</v>
      </c>
      <c r="B2" s="5" t="s">
        <v>2</v>
      </c>
      <c r="C2" s="5" t="s">
        <v>3</v>
      </c>
      <c r="D2" s="6" t="s">
        <v>4</v>
      </c>
      <c r="E2" s="5" t="s">
        <v>5</v>
      </c>
      <c r="F2" s="6" t="s">
        <v>6</v>
      </c>
      <c r="G2" s="7" t="s">
        <v>7</v>
      </c>
      <c r="H2" s="5" t="s">
        <v>8</v>
      </c>
      <c r="I2" s="7" t="s">
        <v>9</v>
      </c>
      <c r="J2" s="5" t="s">
        <v>10</v>
      </c>
      <c r="K2" s="8" t="s">
        <v>11</v>
      </c>
    </row>
    <row r="3" spans="1:11" ht="18.75" x14ac:dyDescent="0.3">
      <c r="A3" s="9"/>
      <c r="B3" s="10"/>
      <c r="C3" s="11" t="s">
        <v>12</v>
      </c>
      <c r="D3" s="12"/>
      <c r="E3" s="12"/>
      <c r="F3" s="13"/>
      <c r="G3" s="14"/>
      <c r="H3" s="10"/>
      <c r="I3" s="14"/>
      <c r="J3" s="10"/>
      <c r="K3" s="15"/>
    </row>
    <row r="4" spans="1:11" ht="15.75" x14ac:dyDescent="0.25">
      <c r="A4" s="16">
        <v>1</v>
      </c>
      <c r="B4" s="17" t="s">
        <v>13</v>
      </c>
      <c r="C4" s="18" t="s">
        <v>14</v>
      </c>
      <c r="D4" s="19" t="s">
        <v>15</v>
      </c>
      <c r="E4" s="19" t="s">
        <v>16</v>
      </c>
      <c r="F4" s="20"/>
      <c r="G4" s="21"/>
      <c r="H4" s="17">
        <v>765</v>
      </c>
      <c r="I4" s="22">
        <f>H4*G4</f>
        <v>0</v>
      </c>
      <c r="J4" s="17" t="s">
        <v>17</v>
      </c>
      <c r="K4" s="23" t="s">
        <v>17</v>
      </c>
    </row>
    <row r="5" spans="1:11" ht="15.75" x14ac:dyDescent="0.25">
      <c r="A5" s="16">
        <v>2</v>
      </c>
      <c r="B5" s="17" t="s">
        <v>18</v>
      </c>
      <c r="C5" s="18" t="s">
        <v>19</v>
      </c>
      <c r="D5" s="19" t="s">
        <v>15</v>
      </c>
      <c r="E5" s="19" t="s">
        <v>16</v>
      </c>
      <c r="F5" s="20"/>
      <c r="G5" s="21"/>
      <c r="H5" s="17">
        <v>30</v>
      </c>
      <c r="I5" s="22">
        <f t="shared" ref="I5:I69" si="0">H5*G5</f>
        <v>0</v>
      </c>
      <c r="J5" s="17" t="s">
        <v>17</v>
      </c>
      <c r="K5" s="23" t="s">
        <v>17</v>
      </c>
    </row>
    <row r="6" spans="1:11" ht="15.75" x14ac:dyDescent="0.25">
      <c r="A6" s="16">
        <v>3</v>
      </c>
      <c r="B6" s="17" t="s">
        <v>20</v>
      </c>
      <c r="C6" s="18" t="s">
        <v>21</v>
      </c>
      <c r="D6" s="19" t="s">
        <v>15</v>
      </c>
      <c r="E6" s="19" t="s">
        <v>16</v>
      </c>
      <c r="F6" s="20"/>
      <c r="G6" s="21"/>
      <c r="H6" s="17">
        <v>15</v>
      </c>
      <c r="I6" s="22">
        <f t="shared" si="0"/>
        <v>0</v>
      </c>
      <c r="J6" s="17" t="s">
        <v>17</v>
      </c>
      <c r="K6" s="23" t="s">
        <v>17</v>
      </c>
    </row>
    <row r="7" spans="1:11" ht="37.5" x14ac:dyDescent="0.25">
      <c r="A7" s="24"/>
      <c r="B7" s="25"/>
      <c r="C7" s="26" t="s">
        <v>22</v>
      </c>
      <c r="D7" s="27"/>
      <c r="E7" s="27"/>
      <c r="F7" s="17"/>
      <c r="G7" s="28"/>
      <c r="H7" s="25"/>
      <c r="I7" s="29"/>
      <c r="J7" s="25"/>
      <c r="K7" s="30"/>
    </row>
    <row r="8" spans="1:11" ht="15.75" x14ac:dyDescent="0.25">
      <c r="A8" s="16">
        <v>4</v>
      </c>
      <c r="B8" s="17" t="s">
        <v>23</v>
      </c>
      <c r="C8" s="18" t="s">
        <v>24</v>
      </c>
      <c r="D8" s="19" t="s">
        <v>15</v>
      </c>
      <c r="E8" s="19" t="s">
        <v>16</v>
      </c>
      <c r="F8" s="20"/>
      <c r="G8" s="21"/>
      <c r="H8" s="17">
        <v>540</v>
      </c>
      <c r="I8" s="22">
        <f t="shared" si="0"/>
        <v>0</v>
      </c>
      <c r="J8" s="17" t="s">
        <v>17</v>
      </c>
      <c r="K8" s="23" t="s">
        <v>17</v>
      </c>
    </row>
    <row r="9" spans="1:11" ht="15.75" x14ac:dyDescent="0.25">
      <c r="A9" s="16">
        <v>5</v>
      </c>
      <c r="B9" s="17" t="s">
        <v>25</v>
      </c>
      <c r="C9" s="18" t="s">
        <v>26</v>
      </c>
      <c r="D9" s="19" t="s">
        <v>15</v>
      </c>
      <c r="E9" s="19" t="s">
        <v>16</v>
      </c>
      <c r="F9" s="20"/>
      <c r="G9" s="21"/>
      <c r="H9" s="17">
        <v>150</v>
      </c>
      <c r="I9" s="22">
        <f t="shared" si="0"/>
        <v>0</v>
      </c>
      <c r="J9" s="17" t="s">
        <v>17</v>
      </c>
      <c r="K9" s="23" t="s">
        <v>17</v>
      </c>
    </row>
    <row r="10" spans="1:11" ht="15.75" x14ac:dyDescent="0.25">
      <c r="A10" s="16">
        <v>6</v>
      </c>
      <c r="B10" s="17" t="s">
        <v>27</v>
      </c>
      <c r="C10" s="18" t="s">
        <v>28</v>
      </c>
      <c r="D10" s="19" t="s">
        <v>15</v>
      </c>
      <c r="E10" s="19" t="s">
        <v>16</v>
      </c>
      <c r="F10" s="20"/>
      <c r="G10" s="21"/>
      <c r="H10" s="17">
        <v>500</v>
      </c>
      <c r="I10" s="22">
        <f t="shared" si="0"/>
        <v>0</v>
      </c>
      <c r="J10" s="17" t="s">
        <v>17</v>
      </c>
      <c r="K10" s="23" t="s">
        <v>17</v>
      </c>
    </row>
    <row r="11" spans="1:11" ht="15.75" x14ac:dyDescent="0.25">
      <c r="A11" s="16">
        <v>7</v>
      </c>
      <c r="B11" s="17" t="s">
        <v>29</v>
      </c>
      <c r="C11" s="18" t="s">
        <v>30</v>
      </c>
      <c r="D11" s="19" t="s">
        <v>15</v>
      </c>
      <c r="E11" s="19" t="s">
        <v>16</v>
      </c>
      <c r="F11" s="20"/>
      <c r="G11" s="21"/>
      <c r="H11" s="17">
        <v>20</v>
      </c>
      <c r="I11" s="22">
        <f t="shared" si="0"/>
        <v>0</v>
      </c>
      <c r="J11" s="17" t="s">
        <v>17</v>
      </c>
      <c r="K11" s="23" t="s">
        <v>17</v>
      </c>
    </row>
    <row r="12" spans="1:11" ht="15.75" x14ac:dyDescent="0.25">
      <c r="A12" s="16">
        <v>8</v>
      </c>
      <c r="B12" s="17" t="s">
        <v>31</v>
      </c>
      <c r="C12" s="18" t="s">
        <v>32</v>
      </c>
      <c r="D12" s="19" t="s">
        <v>15</v>
      </c>
      <c r="E12" s="19" t="s">
        <v>16</v>
      </c>
      <c r="F12" s="20"/>
      <c r="G12" s="21"/>
      <c r="H12" s="17">
        <v>150</v>
      </c>
      <c r="I12" s="22">
        <f t="shared" si="0"/>
        <v>0</v>
      </c>
      <c r="J12" s="17" t="s">
        <v>17</v>
      </c>
      <c r="K12" s="23" t="s">
        <v>17</v>
      </c>
    </row>
    <row r="13" spans="1:11" ht="15.75" x14ac:dyDescent="0.25">
      <c r="A13" s="16">
        <v>9</v>
      </c>
      <c r="B13" s="17" t="s">
        <v>33</v>
      </c>
      <c r="C13" s="18" t="s">
        <v>34</v>
      </c>
      <c r="D13" s="19" t="s">
        <v>15</v>
      </c>
      <c r="E13" s="19" t="s">
        <v>16</v>
      </c>
      <c r="F13" s="20"/>
      <c r="G13" s="21"/>
      <c r="H13" s="17">
        <v>25</v>
      </c>
      <c r="I13" s="22">
        <f t="shared" si="0"/>
        <v>0</v>
      </c>
      <c r="J13" s="17" t="s">
        <v>17</v>
      </c>
      <c r="K13" s="23" t="s">
        <v>17</v>
      </c>
    </row>
    <row r="14" spans="1:11" ht="15.75" x14ac:dyDescent="0.25">
      <c r="A14" s="16">
        <v>10</v>
      </c>
      <c r="B14" s="17" t="s">
        <v>35</v>
      </c>
      <c r="C14" s="18" t="s">
        <v>36</v>
      </c>
      <c r="D14" s="19" t="s">
        <v>15</v>
      </c>
      <c r="E14" s="19" t="s">
        <v>16</v>
      </c>
      <c r="F14" s="20"/>
      <c r="G14" s="21"/>
      <c r="H14" s="17">
        <v>10</v>
      </c>
      <c r="I14" s="22">
        <f t="shared" si="0"/>
        <v>0</v>
      </c>
      <c r="J14" s="17" t="s">
        <v>17</v>
      </c>
      <c r="K14" s="23" t="s">
        <v>17</v>
      </c>
    </row>
    <row r="15" spans="1:11" ht="15.75" x14ac:dyDescent="0.25">
      <c r="A15" s="16">
        <v>11</v>
      </c>
      <c r="B15" s="17" t="s">
        <v>37</v>
      </c>
      <c r="C15" s="18" t="s">
        <v>38</v>
      </c>
      <c r="D15" s="19" t="s">
        <v>15</v>
      </c>
      <c r="E15" s="19" t="s">
        <v>16</v>
      </c>
      <c r="F15" s="20"/>
      <c r="G15" s="21"/>
      <c r="H15" s="17">
        <v>10</v>
      </c>
      <c r="I15" s="22">
        <f t="shared" si="0"/>
        <v>0</v>
      </c>
      <c r="J15" s="17" t="s">
        <v>17</v>
      </c>
      <c r="K15" s="23" t="s">
        <v>17</v>
      </c>
    </row>
    <row r="16" spans="1:11" ht="15.75" x14ac:dyDescent="0.25">
      <c r="A16" s="16">
        <v>12</v>
      </c>
      <c r="B16" s="17" t="s">
        <v>39</v>
      </c>
      <c r="C16" s="18" t="s">
        <v>40</v>
      </c>
      <c r="D16" s="19" t="s">
        <v>15</v>
      </c>
      <c r="E16" s="19" t="s">
        <v>16</v>
      </c>
      <c r="F16" s="20"/>
      <c r="G16" s="21"/>
      <c r="H16" s="17">
        <v>110</v>
      </c>
      <c r="I16" s="22">
        <f t="shared" si="0"/>
        <v>0</v>
      </c>
      <c r="J16" s="17" t="s">
        <v>17</v>
      </c>
      <c r="K16" s="23" t="s">
        <v>17</v>
      </c>
    </row>
    <row r="17" spans="1:11" ht="15.75" x14ac:dyDescent="0.25">
      <c r="A17" s="16">
        <v>13</v>
      </c>
      <c r="B17" s="17" t="s">
        <v>41</v>
      </c>
      <c r="C17" s="18" t="s">
        <v>42</v>
      </c>
      <c r="D17" s="19" t="s">
        <v>15</v>
      </c>
      <c r="E17" s="19" t="s">
        <v>16</v>
      </c>
      <c r="F17" s="20"/>
      <c r="G17" s="21"/>
      <c r="H17" s="17">
        <v>10</v>
      </c>
      <c r="I17" s="22">
        <f t="shared" si="0"/>
        <v>0</v>
      </c>
      <c r="J17" s="17" t="s">
        <v>17</v>
      </c>
      <c r="K17" s="23" t="s">
        <v>17</v>
      </c>
    </row>
    <row r="18" spans="1:11" ht="15.75" x14ac:dyDescent="0.25">
      <c r="A18" s="16">
        <v>14</v>
      </c>
      <c r="B18" s="17" t="s">
        <v>43</v>
      </c>
      <c r="C18" s="18" t="s">
        <v>44</v>
      </c>
      <c r="D18" s="19" t="s">
        <v>15</v>
      </c>
      <c r="E18" s="19" t="s">
        <v>16</v>
      </c>
      <c r="F18" s="20"/>
      <c r="G18" s="21"/>
      <c r="H18" s="17">
        <v>40</v>
      </c>
      <c r="I18" s="22">
        <f t="shared" si="0"/>
        <v>0</v>
      </c>
      <c r="J18" s="17" t="s">
        <v>17</v>
      </c>
      <c r="K18" s="23" t="s">
        <v>17</v>
      </c>
    </row>
    <row r="19" spans="1:11" ht="15.75" x14ac:dyDescent="0.25">
      <c r="A19" s="16">
        <v>15</v>
      </c>
      <c r="B19" s="17" t="s">
        <v>45</v>
      </c>
      <c r="C19" s="18" t="s">
        <v>46</v>
      </c>
      <c r="D19" s="19" t="s">
        <v>15</v>
      </c>
      <c r="E19" s="19" t="s">
        <v>16</v>
      </c>
      <c r="F19" s="20"/>
      <c r="G19" s="21"/>
      <c r="H19" s="17">
        <v>50</v>
      </c>
      <c r="I19" s="22">
        <f t="shared" si="0"/>
        <v>0</v>
      </c>
      <c r="J19" s="17" t="s">
        <v>17</v>
      </c>
      <c r="K19" s="23" t="s">
        <v>17</v>
      </c>
    </row>
    <row r="20" spans="1:11" ht="15.75" x14ac:dyDescent="0.25">
      <c r="A20" s="16">
        <v>16</v>
      </c>
      <c r="B20" s="17" t="s">
        <v>47</v>
      </c>
      <c r="C20" s="18" t="s">
        <v>48</v>
      </c>
      <c r="D20" s="19" t="s">
        <v>15</v>
      </c>
      <c r="E20" s="19" t="s">
        <v>16</v>
      </c>
      <c r="F20" s="20"/>
      <c r="G20" s="21"/>
      <c r="H20" s="17">
        <v>10</v>
      </c>
      <c r="I20" s="22">
        <f t="shared" si="0"/>
        <v>0</v>
      </c>
      <c r="J20" s="17" t="s">
        <v>17</v>
      </c>
      <c r="K20" s="23" t="s">
        <v>17</v>
      </c>
    </row>
    <row r="21" spans="1:11" ht="15.75" x14ac:dyDescent="0.25">
      <c r="A21" s="16">
        <v>17</v>
      </c>
      <c r="B21" s="17" t="s">
        <v>49</v>
      </c>
      <c r="C21" s="18" t="s">
        <v>50</v>
      </c>
      <c r="D21" s="19" t="s">
        <v>15</v>
      </c>
      <c r="E21" s="19" t="s">
        <v>16</v>
      </c>
      <c r="F21" s="20"/>
      <c r="G21" s="21"/>
      <c r="H21" s="17">
        <v>35</v>
      </c>
      <c r="I21" s="22">
        <f t="shared" si="0"/>
        <v>0</v>
      </c>
      <c r="J21" s="17" t="s">
        <v>17</v>
      </c>
      <c r="K21" s="23" t="s">
        <v>17</v>
      </c>
    </row>
    <row r="22" spans="1:11" ht="15.75" x14ac:dyDescent="0.25">
      <c r="A22" s="16">
        <v>18</v>
      </c>
      <c r="B22" s="17" t="s">
        <v>51</v>
      </c>
      <c r="C22" s="18" t="s">
        <v>52</v>
      </c>
      <c r="D22" s="19" t="s">
        <v>15</v>
      </c>
      <c r="E22" s="19" t="s">
        <v>16</v>
      </c>
      <c r="F22" s="20"/>
      <c r="G22" s="21"/>
      <c r="H22" s="17">
        <v>10</v>
      </c>
      <c r="I22" s="22">
        <f t="shared" si="0"/>
        <v>0</v>
      </c>
      <c r="J22" s="17" t="s">
        <v>17</v>
      </c>
      <c r="K22" s="23" t="s">
        <v>17</v>
      </c>
    </row>
    <row r="23" spans="1:11" ht="15.75" x14ac:dyDescent="0.25">
      <c r="A23" s="16">
        <v>19</v>
      </c>
      <c r="B23" s="17" t="s">
        <v>53</v>
      </c>
      <c r="C23" s="18" t="s">
        <v>54</v>
      </c>
      <c r="D23" s="19" t="s">
        <v>15</v>
      </c>
      <c r="E23" s="19" t="s">
        <v>16</v>
      </c>
      <c r="F23" s="20"/>
      <c r="G23" s="21"/>
      <c r="H23" s="17">
        <v>220</v>
      </c>
      <c r="I23" s="22">
        <f t="shared" si="0"/>
        <v>0</v>
      </c>
      <c r="J23" s="17" t="s">
        <v>17</v>
      </c>
      <c r="K23" s="23" t="s">
        <v>17</v>
      </c>
    </row>
    <row r="24" spans="1:11" ht="15.75" x14ac:dyDescent="0.25">
      <c r="A24" s="16">
        <v>20</v>
      </c>
      <c r="B24" s="17" t="s">
        <v>55</v>
      </c>
      <c r="C24" s="18" t="s">
        <v>56</v>
      </c>
      <c r="D24" s="19" t="s">
        <v>15</v>
      </c>
      <c r="E24" s="19" t="s">
        <v>16</v>
      </c>
      <c r="F24" s="20"/>
      <c r="G24" s="21"/>
      <c r="H24" s="17">
        <v>60</v>
      </c>
      <c r="I24" s="22">
        <f t="shared" si="0"/>
        <v>0</v>
      </c>
      <c r="J24" s="17" t="s">
        <v>17</v>
      </c>
      <c r="K24" s="23" t="s">
        <v>17</v>
      </c>
    </row>
    <row r="25" spans="1:11" ht="15.75" x14ac:dyDescent="0.25">
      <c r="A25" s="16">
        <v>21</v>
      </c>
      <c r="B25" s="17" t="s">
        <v>57</v>
      </c>
      <c r="C25" s="18" t="s">
        <v>58</v>
      </c>
      <c r="D25" s="19" t="s">
        <v>15</v>
      </c>
      <c r="E25" s="19" t="s">
        <v>16</v>
      </c>
      <c r="F25" s="20"/>
      <c r="G25" s="21"/>
      <c r="H25" s="17">
        <v>10</v>
      </c>
      <c r="I25" s="22">
        <f t="shared" si="0"/>
        <v>0</v>
      </c>
      <c r="J25" s="17" t="s">
        <v>17</v>
      </c>
      <c r="K25" s="23" t="s">
        <v>17</v>
      </c>
    </row>
    <row r="26" spans="1:11" ht="15.75" x14ac:dyDescent="0.25">
      <c r="A26" s="16">
        <v>22</v>
      </c>
      <c r="B26" s="17" t="s">
        <v>59</v>
      </c>
      <c r="C26" s="18" t="s">
        <v>60</v>
      </c>
      <c r="D26" s="19" t="s">
        <v>15</v>
      </c>
      <c r="E26" s="19" t="s">
        <v>16</v>
      </c>
      <c r="F26" s="20"/>
      <c r="G26" s="21"/>
      <c r="H26" s="17">
        <v>30</v>
      </c>
      <c r="I26" s="22">
        <f t="shared" si="0"/>
        <v>0</v>
      </c>
      <c r="J26" s="17" t="s">
        <v>17</v>
      </c>
      <c r="K26" s="23" t="s">
        <v>17</v>
      </c>
    </row>
    <row r="27" spans="1:11" ht="15.75" x14ac:dyDescent="0.25">
      <c r="A27" s="16">
        <v>23</v>
      </c>
      <c r="B27" s="17" t="s">
        <v>61</v>
      </c>
      <c r="C27" s="18" t="s">
        <v>62</v>
      </c>
      <c r="D27" s="19" t="s">
        <v>15</v>
      </c>
      <c r="E27" s="19" t="s">
        <v>16</v>
      </c>
      <c r="F27" s="20"/>
      <c r="G27" s="21"/>
      <c r="H27" s="17">
        <v>10</v>
      </c>
      <c r="I27" s="22">
        <f t="shared" si="0"/>
        <v>0</v>
      </c>
      <c r="J27" s="17" t="s">
        <v>17</v>
      </c>
      <c r="K27" s="23" t="s">
        <v>17</v>
      </c>
    </row>
    <row r="28" spans="1:11" ht="15.75" x14ac:dyDescent="0.25">
      <c r="A28" s="16">
        <v>24</v>
      </c>
      <c r="B28" s="17" t="s">
        <v>63</v>
      </c>
      <c r="C28" s="18" t="s">
        <v>64</v>
      </c>
      <c r="D28" s="19" t="s">
        <v>15</v>
      </c>
      <c r="E28" s="19" t="s">
        <v>16</v>
      </c>
      <c r="F28" s="20"/>
      <c r="G28" s="21"/>
      <c r="H28" s="17">
        <v>80</v>
      </c>
      <c r="I28" s="22">
        <f t="shared" si="0"/>
        <v>0</v>
      </c>
      <c r="J28" s="17" t="s">
        <v>17</v>
      </c>
      <c r="K28" s="23" t="s">
        <v>17</v>
      </c>
    </row>
    <row r="29" spans="1:11" ht="15.75" x14ac:dyDescent="0.25">
      <c r="A29" s="16">
        <v>25</v>
      </c>
      <c r="B29" s="17" t="s">
        <v>65</v>
      </c>
      <c r="C29" s="18" t="s">
        <v>66</v>
      </c>
      <c r="D29" s="19" t="s">
        <v>15</v>
      </c>
      <c r="E29" s="19" t="s">
        <v>16</v>
      </c>
      <c r="F29" s="20"/>
      <c r="G29" s="21"/>
      <c r="H29" s="17">
        <v>10</v>
      </c>
      <c r="I29" s="22">
        <f t="shared" si="0"/>
        <v>0</v>
      </c>
      <c r="J29" s="17" t="s">
        <v>17</v>
      </c>
      <c r="K29" s="23" t="s">
        <v>17</v>
      </c>
    </row>
    <row r="30" spans="1:11" ht="15.75" x14ac:dyDescent="0.25">
      <c r="A30" s="16">
        <v>26</v>
      </c>
      <c r="B30" s="17" t="s">
        <v>67</v>
      </c>
      <c r="C30" s="18" t="s">
        <v>68</v>
      </c>
      <c r="D30" s="19" t="s">
        <v>15</v>
      </c>
      <c r="E30" s="19" t="s">
        <v>16</v>
      </c>
      <c r="F30" s="20"/>
      <c r="G30" s="21"/>
      <c r="H30" s="17">
        <v>5</v>
      </c>
      <c r="I30" s="22">
        <f t="shared" si="0"/>
        <v>0</v>
      </c>
      <c r="J30" s="17" t="s">
        <v>17</v>
      </c>
      <c r="K30" s="23" t="s">
        <v>17</v>
      </c>
    </row>
    <row r="31" spans="1:11" ht="15.75" x14ac:dyDescent="0.25">
      <c r="A31" s="16">
        <v>27</v>
      </c>
      <c r="B31" s="17" t="s">
        <v>69</v>
      </c>
      <c r="C31" s="18" t="s">
        <v>70</v>
      </c>
      <c r="D31" s="19" t="s">
        <v>15</v>
      </c>
      <c r="E31" s="19" t="s">
        <v>16</v>
      </c>
      <c r="F31" s="20"/>
      <c r="G31" s="21"/>
      <c r="H31" s="17">
        <v>30</v>
      </c>
      <c r="I31" s="22">
        <f t="shared" si="0"/>
        <v>0</v>
      </c>
      <c r="J31" s="17" t="s">
        <v>17</v>
      </c>
      <c r="K31" s="23" t="s">
        <v>17</v>
      </c>
    </row>
    <row r="32" spans="1:11" ht="78.75" x14ac:dyDescent="0.25">
      <c r="A32" s="16">
        <v>28</v>
      </c>
      <c r="B32" s="17" t="s">
        <v>71</v>
      </c>
      <c r="C32" s="18" t="s">
        <v>72</v>
      </c>
      <c r="D32" s="19" t="s">
        <v>73</v>
      </c>
      <c r="E32" s="19" t="s">
        <v>16</v>
      </c>
      <c r="F32" s="20"/>
      <c r="G32" s="21"/>
      <c r="H32" s="17">
        <v>5</v>
      </c>
      <c r="I32" s="22">
        <f t="shared" si="0"/>
        <v>0</v>
      </c>
      <c r="J32" s="17" t="s">
        <v>17</v>
      </c>
      <c r="K32" s="23" t="s">
        <v>17</v>
      </c>
    </row>
    <row r="33" spans="1:11" ht="18.75" x14ac:dyDescent="0.25">
      <c r="A33" s="31"/>
      <c r="B33" s="32"/>
      <c r="C33" s="26" t="s">
        <v>74</v>
      </c>
      <c r="D33" s="33"/>
      <c r="E33" s="33"/>
      <c r="F33" s="19"/>
      <c r="G33" s="34"/>
      <c r="H33" s="32"/>
      <c r="I33" s="29"/>
      <c r="J33" s="32"/>
      <c r="K33" s="35"/>
    </row>
    <row r="34" spans="1:11" ht="15.75" x14ac:dyDescent="0.25">
      <c r="A34" s="16">
        <v>29</v>
      </c>
      <c r="B34" s="17" t="s">
        <v>75</v>
      </c>
      <c r="C34" s="18" t="s">
        <v>76</v>
      </c>
      <c r="D34" s="19" t="s">
        <v>77</v>
      </c>
      <c r="E34" s="19" t="s">
        <v>16</v>
      </c>
      <c r="F34" s="20"/>
      <c r="G34" s="21"/>
      <c r="H34" s="17">
        <v>20</v>
      </c>
      <c r="I34" s="22">
        <f t="shared" si="0"/>
        <v>0</v>
      </c>
      <c r="J34" s="17" t="s">
        <v>17</v>
      </c>
      <c r="K34" s="23" t="s">
        <v>17</v>
      </c>
    </row>
    <row r="35" spans="1:11" ht="15.75" x14ac:dyDescent="0.25">
      <c r="A35" s="16">
        <v>30</v>
      </c>
      <c r="B35" s="17" t="s">
        <v>78</v>
      </c>
      <c r="C35" s="18" t="s">
        <v>79</v>
      </c>
      <c r="D35" s="19" t="s">
        <v>80</v>
      </c>
      <c r="E35" s="19" t="s">
        <v>16</v>
      </c>
      <c r="F35" s="20"/>
      <c r="G35" s="21"/>
      <c r="H35" s="17">
        <v>2</v>
      </c>
      <c r="I35" s="22">
        <f t="shared" si="0"/>
        <v>0</v>
      </c>
      <c r="J35" s="17" t="s">
        <v>17</v>
      </c>
      <c r="K35" s="23" t="s">
        <v>17</v>
      </c>
    </row>
    <row r="36" spans="1:11" ht="15.75" x14ac:dyDescent="0.25">
      <c r="A36" s="16">
        <v>31</v>
      </c>
      <c r="B36" s="17" t="s">
        <v>81</v>
      </c>
      <c r="C36" s="18" t="s">
        <v>82</v>
      </c>
      <c r="D36" s="19" t="s">
        <v>83</v>
      </c>
      <c r="E36" s="19" t="s">
        <v>16</v>
      </c>
      <c r="F36" s="20"/>
      <c r="G36" s="21"/>
      <c r="H36" s="17">
        <v>8</v>
      </c>
      <c r="I36" s="22">
        <f t="shared" si="0"/>
        <v>0</v>
      </c>
      <c r="J36" s="17" t="s">
        <v>17</v>
      </c>
      <c r="K36" s="23" t="s">
        <v>17</v>
      </c>
    </row>
    <row r="37" spans="1:11" ht="15.75" x14ac:dyDescent="0.25">
      <c r="A37" s="16">
        <v>32</v>
      </c>
      <c r="B37" s="17" t="s">
        <v>84</v>
      </c>
      <c r="C37" s="18" t="s">
        <v>85</v>
      </c>
      <c r="D37" s="19" t="s">
        <v>86</v>
      </c>
      <c r="E37" s="19" t="s">
        <v>16</v>
      </c>
      <c r="F37" s="20"/>
      <c r="G37" s="21"/>
      <c r="H37" s="17">
        <v>4</v>
      </c>
      <c r="I37" s="22">
        <f t="shared" si="0"/>
        <v>0</v>
      </c>
      <c r="J37" s="17" t="s">
        <v>17</v>
      </c>
      <c r="K37" s="23" t="s">
        <v>17</v>
      </c>
    </row>
    <row r="38" spans="1:11" ht="15.75" x14ac:dyDescent="0.25">
      <c r="A38" s="16">
        <v>33</v>
      </c>
      <c r="B38" s="17" t="s">
        <v>87</v>
      </c>
      <c r="C38" s="18" t="s">
        <v>88</v>
      </c>
      <c r="D38" s="19" t="s">
        <v>86</v>
      </c>
      <c r="E38" s="19" t="s">
        <v>16</v>
      </c>
      <c r="F38" s="20"/>
      <c r="G38" s="21"/>
      <c r="H38" s="17">
        <v>5</v>
      </c>
      <c r="I38" s="22">
        <f t="shared" si="0"/>
        <v>0</v>
      </c>
      <c r="J38" s="17" t="s">
        <v>17</v>
      </c>
      <c r="K38" s="23" t="s">
        <v>17</v>
      </c>
    </row>
    <row r="39" spans="1:11" ht="15.75" x14ac:dyDescent="0.25">
      <c r="A39" s="16">
        <v>34</v>
      </c>
      <c r="B39" s="17" t="s">
        <v>89</v>
      </c>
      <c r="C39" s="18" t="s">
        <v>90</v>
      </c>
      <c r="D39" s="19" t="s">
        <v>80</v>
      </c>
      <c r="E39" s="19" t="s">
        <v>16</v>
      </c>
      <c r="F39" s="20"/>
      <c r="G39" s="21"/>
      <c r="H39" s="17">
        <v>5</v>
      </c>
      <c r="I39" s="22">
        <f t="shared" si="0"/>
        <v>0</v>
      </c>
      <c r="J39" s="17" t="s">
        <v>17</v>
      </c>
      <c r="K39" s="23" t="s">
        <v>17</v>
      </c>
    </row>
    <row r="40" spans="1:11" ht="18.75" x14ac:dyDescent="0.25">
      <c r="A40" s="24"/>
      <c r="B40" s="25"/>
      <c r="C40" s="26" t="s">
        <v>91</v>
      </c>
      <c r="D40" s="27"/>
      <c r="E40" s="27"/>
      <c r="F40" s="25"/>
      <c r="G40" s="25"/>
      <c r="H40" s="25"/>
      <c r="I40" s="29"/>
      <c r="J40" s="25"/>
      <c r="K40" s="30"/>
    </row>
    <row r="41" spans="1:11" ht="63" x14ac:dyDescent="0.25">
      <c r="A41" s="16">
        <v>35</v>
      </c>
      <c r="B41" s="17" t="s">
        <v>92</v>
      </c>
      <c r="C41" s="18" t="s">
        <v>93</v>
      </c>
      <c r="D41" s="19" t="s">
        <v>94</v>
      </c>
      <c r="E41" s="19" t="s">
        <v>16</v>
      </c>
      <c r="F41" s="20"/>
      <c r="G41" s="21"/>
      <c r="H41" s="17">
        <v>280</v>
      </c>
      <c r="I41" s="22">
        <f t="shared" si="0"/>
        <v>0</v>
      </c>
      <c r="J41" s="17" t="s">
        <v>17</v>
      </c>
      <c r="K41" s="23" t="s">
        <v>17</v>
      </c>
    </row>
    <row r="42" spans="1:11" ht="18.75" x14ac:dyDescent="0.25">
      <c r="A42" s="36"/>
      <c r="B42" s="37"/>
      <c r="C42" s="26" t="s">
        <v>95</v>
      </c>
      <c r="D42" s="38"/>
      <c r="E42" s="38"/>
      <c r="F42" s="25"/>
      <c r="G42" s="39"/>
      <c r="H42" s="37"/>
      <c r="I42" s="29"/>
      <c r="J42" s="37"/>
      <c r="K42" s="40"/>
    </row>
    <row r="43" spans="1:11" ht="78.75" x14ac:dyDescent="0.25">
      <c r="A43" s="16">
        <v>36</v>
      </c>
      <c r="B43" s="17" t="s">
        <v>96</v>
      </c>
      <c r="C43" s="18" t="s">
        <v>97</v>
      </c>
      <c r="D43" s="19" t="s">
        <v>73</v>
      </c>
      <c r="E43" s="19" t="s">
        <v>16</v>
      </c>
      <c r="F43" s="20"/>
      <c r="G43" s="21"/>
      <c r="H43" s="17">
        <v>15</v>
      </c>
      <c r="I43" s="22">
        <f t="shared" si="0"/>
        <v>0</v>
      </c>
      <c r="J43" s="17" t="s">
        <v>17</v>
      </c>
      <c r="K43" s="23" t="s">
        <v>17</v>
      </c>
    </row>
    <row r="44" spans="1:11" ht="94.5" x14ac:dyDescent="0.25">
      <c r="A44" s="16">
        <v>37</v>
      </c>
      <c r="B44" s="17" t="s">
        <v>98</v>
      </c>
      <c r="C44" s="18" t="s">
        <v>99</v>
      </c>
      <c r="D44" s="19" t="s">
        <v>100</v>
      </c>
      <c r="E44" s="19" t="s">
        <v>16</v>
      </c>
      <c r="F44" s="20"/>
      <c r="G44" s="21"/>
      <c r="H44" s="17">
        <v>15</v>
      </c>
      <c r="I44" s="22">
        <f t="shared" si="0"/>
        <v>0</v>
      </c>
      <c r="J44" s="17" t="s">
        <v>17</v>
      </c>
      <c r="K44" s="23" t="s">
        <v>17</v>
      </c>
    </row>
    <row r="45" spans="1:11" ht="94.5" x14ac:dyDescent="0.25">
      <c r="A45" s="16">
        <v>38</v>
      </c>
      <c r="B45" s="17" t="s">
        <v>101</v>
      </c>
      <c r="C45" s="18" t="s">
        <v>99</v>
      </c>
      <c r="D45" s="19" t="s">
        <v>100</v>
      </c>
      <c r="E45" s="19" t="s">
        <v>16</v>
      </c>
      <c r="F45" s="20"/>
      <c r="G45" s="21"/>
      <c r="H45" s="17">
        <v>40</v>
      </c>
      <c r="I45" s="22">
        <f t="shared" si="0"/>
        <v>0</v>
      </c>
      <c r="J45" s="17" t="s">
        <v>17</v>
      </c>
      <c r="K45" s="23" t="s">
        <v>17</v>
      </c>
    </row>
    <row r="46" spans="1:11" ht="94.5" x14ac:dyDescent="0.25">
      <c r="A46" s="16">
        <v>39</v>
      </c>
      <c r="B46" s="17" t="s">
        <v>102</v>
      </c>
      <c r="C46" s="18" t="s">
        <v>99</v>
      </c>
      <c r="D46" s="19" t="s">
        <v>100</v>
      </c>
      <c r="E46" s="19" t="s">
        <v>16</v>
      </c>
      <c r="F46" s="20"/>
      <c r="G46" s="21"/>
      <c r="H46" s="17">
        <v>20</v>
      </c>
      <c r="I46" s="22">
        <f t="shared" si="0"/>
        <v>0</v>
      </c>
      <c r="J46" s="17" t="s">
        <v>17</v>
      </c>
      <c r="K46" s="23" t="s">
        <v>17</v>
      </c>
    </row>
    <row r="47" spans="1:11" ht="94.5" x14ac:dyDescent="0.25">
      <c r="A47" s="16">
        <v>40</v>
      </c>
      <c r="B47" s="17" t="s">
        <v>103</v>
      </c>
      <c r="C47" s="18" t="s">
        <v>99</v>
      </c>
      <c r="D47" s="19" t="s">
        <v>100</v>
      </c>
      <c r="E47" s="19" t="s">
        <v>16</v>
      </c>
      <c r="F47" s="20"/>
      <c r="G47" s="21"/>
      <c r="H47" s="17">
        <v>15</v>
      </c>
      <c r="I47" s="22">
        <f t="shared" si="0"/>
        <v>0</v>
      </c>
      <c r="J47" s="17" t="s">
        <v>17</v>
      </c>
      <c r="K47" s="23" t="s">
        <v>17</v>
      </c>
    </row>
    <row r="48" spans="1:11" ht="94.5" x14ac:dyDescent="0.25">
      <c r="A48" s="16">
        <v>41</v>
      </c>
      <c r="B48" s="17" t="s">
        <v>104</v>
      </c>
      <c r="C48" s="18" t="s">
        <v>99</v>
      </c>
      <c r="D48" s="19" t="s">
        <v>100</v>
      </c>
      <c r="E48" s="19" t="s">
        <v>16</v>
      </c>
      <c r="F48" s="20"/>
      <c r="G48" s="21"/>
      <c r="H48" s="17">
        <v>20</v>
      </c>
      <c r="I48" s="22">
        <f t="shared" si="0"/>
        <v>0</v>
      </c>
      <c r="J48" s="17" t="s">
        <v>17</v>
      </c>
      <c r="K48" s="23" t="s">
        <v>17</v>
      </c>
    </row>
    <row r="49" spans="1:11" ht="94.5" x14ac:dyDescent="0.25">
      <c r="A49" s="16">
        <v>42</v>
      </c>
      <c r="B49" s="17" t="s">
        <v>105</v>
      </c>
      <c r="C49" s="18" t="s">
        <v>99</v>
      </c>
      <c r="D49" s="19" t="s">
        <v>100</v>
      </c>
      <c r="E49" s="19" t="s">
        <v>16</v>
      </c>
      <c r="F49" s="20"/>
      <c r="G49" s="21"/>
      <c r="H49" s="17">
        <v>15</v>
      </c>
      <c r="I49" s="22">
        <f t="shared" si="0"/>
        <v>0</v>
      </c>
      <c r="J49" s="17" t="s">
        <v>17</v>
      </c>
      <c r="K49" s="23" t="s">
        <v>17</v>
      </c>
    </row>
    <row r="50" spans="1:11" ht="94.5" x14ac:dyDescent="0.25">
      <c r="A50" s="16">
        <v>43</v>
      </c>
      <c r="B50" s="17" t="s">
        <v>106</v>
      </c>
      <c r="C50" s="18" t="s">
        <v>99</v>
      </c>
      <c r="D50" s="19" t="s">
        <v>100</v>
      </c>
      <c r="E50" s="19" t="s">
        <v>16</v>
      </c>
      <c r="F50" s="20"/>
      <c r="G50" s="21"/>
      <c r="H50" s="17">
        <v>10</v>
      </c>
      <c r="I50" s="22">
        <f t="shared" si="0"/>
        <v>0</v>
      </c>
      <c r="J50" s="17" t="s">
        <v>17</v>
      </c>
      <c r="K50" s="23" t="s">
        <v>17</v>
      </c>
    </row>
    <row r="51" spans="1:11" ht="94.5" x14ac:dyDescent="0.25">
      <c r="A51" s="16">
        <v>44</v>
      </c>
      <c r="B51" s="17" t="s">
        <v>107</v>
      </c>
      <c r="C51" s="18" t="s">
        <v>99</v>
      </c>
      <c r="D51" s="19" t="s">
        <v>100</v>
      </c>
      <c r="E51" s="19" t="s">
        <v>16</v>
      </c>
      <c r="F51" s="20"/>
      <c r="G51" s="21"/>
      <c r="H51" s="17">
        <v>40</v>
      </c>
      <c r="I51" s="22">
        <f t="shared" si="0"/>
        <v>0</v>
      </c>
      <c r="J51" s="17" t="s">
        <v>17</v>
      </c>
      <c r="K51" s="23" t="s">
        <v>17</v>
      </c>
    </row>
    <row r="52" spans="1:11" ht="94.5" x14ac:dyDescent="0.25">
      <c r="A52" s="16">
        <v>45</v>
      </c>
      <c r="B52" s="17" t="s">
        <v>108</v>
      </c>
      <c r="C52" s="18" t="s">
        <v>99</v>
      </c>
      <c r="D52" s="19" t="s">
        <v>100</v>
      </c>
      <c r="E52" s="19" t="s">
        <v>16</v>
      </c>
      <c r="F52" s="20"/>
      <c r="G52" s="21"/>
      <c r="H52" s="17">
        <v>10</v>
      </c>
      <c r="I52" s="22">
        <f t="shared" si="0"/>
        <v>0</v>
      </c>
      <c r="J52" s="17" t="s">
        <v>17</v>
      </c>
      <c r="K52" s="23" t="s">
        <v>17</v>
      </c>
    </row>
    <row r="53" spans="1:11" ht="31.5" x14ac:dyDescent="0.25">
      <c r="A53" s="16">
        <v>46</v>
      </c>
      <c r="B53" s="17" t="s">
        <v>109</v>
      </c>
      <c r="C53" s="18" t="s">
        <v>110</v>
      </c>
      <c r="D53" s="19" t="s">
        <v>111</v>
      </c>
      <c r="E53" s="19" t="s">
        <v>112</v>
      </c>
      <c r="F53" s="20"/>
      <c r="G53" s="21"/>
      <c r="H53" s="17">
        <v>5</v>
      </c>
      <c r="I53" s="22">
        <f t="shared" si="0"/>
        <v>0</v>
      </c>
      <c r="J53" s="17" t="s">
        <v>17</v>
      </c>
      <c r="K53" s="23" t="s">
        <v>17</v>
      </c>
    </row>
    <row r="54" spans="1:11" ht="157.5" x14ac:dyDescent="0.25">
      <c r="A54" s="16">
        <v>47</v>
      </c>
      <c r="B54" s="17" t="s">
        <v>113</v>
      </c>
      <c r="C54" s="18" t="s">
        <v>114</v>
      </c>
      <c r="D54" s="19" t="s">
        <v>115</v>
      </c>
      <c r="E54" s="19" t="s">
        <v>112</v>
      </c>
      <c r="F54" s="20"/>
      <c r="G54" s="21"/>
      <c r="H54" s="17">
        <v>30</v>
      </c>
      <c r="I54" s="22">
        <f t="shared" si="0"/>
        <v>0</v>
      </c>
      <c r="J54" s="17" t="s">
        <v>17</v>
      </c>
      <c r="K54" s="23" t="s">
        <v>17</v>
      </c>
    </row>
    <row r="55" spans="1:11" ht="63" x14ac:dyDescent="0.25">
      <c r="A55" s="16">
        <v>48</v>
      </c>
      <c r="B55" s="41" t="s">
        <v>116</v>
      </c>
      <c r="C55" s="42" t="s">
        <v>117</v>
      </c>
      <c r="D55" s="19" t="s">
        <v>118</v>
      </c>
      <c r="E55" s="19" t="s">
        <v>119</v>
      </c>
      <c r="F55" s="20"/>
      <c r="G55" s="21"/>
      <c r="H55" s="17">
        <v>50</v>
      </c>
      <c r="I55" s="22">
        <f t="shared" si="0"/>
        <v>0</v>
      </c>
      <c r="J55" s="17" t="s">
        <v>17</v>
      </c>
      <c r="K55" s="23" t="s">
        <v>17</v>
      </c>
    </row>
    <row r="56" spans="1:11" ht="130.5" customHeight="1" x14ac:dyDescent="0.25">
      <c r="A56" s="16">
        <v>49</v>
      </c>
      <c r="B56" s="41" t="s">
        <v>120</v>
      </c>
      <c r="C56" s="43" t="s">
        <v>121</v>
      </c>
      <c r="D56" s="19" t="s">
        <v>122</v>
      </c>
      <c r="E56" s="19" t="s">
        <v>119</v>
      </c>
      <c r="F56" s="20"/>
      <c r="G56" s="21"/>
      <c r="H56" s="17">
        <v>10</v>
      </c>
      <c r="I56" s="22">
        <f t="shared" si="0"/>
        <v>0</v>
      </c>
      <c r="J56" s="17" t="s">
        <v>17</v>
      </c>
      <c r="K56" s="23" t="s">
        <v>17</v>
      </c>
    </row>
    <row r="57" spans="1:11" ht="18.75" x14ac:dyDescent="0.3">
      <c r="A57" s="24"/>
      <c r="B57" s="25"/>
      <c r="C57" s="44" t="s">
        <v>123</v>
      </c>
      <c r="D57" s="27"/>
      <c r="E57" s="27"/>
      <c r="F57" s="28"/>
      <c r="G57" s="28"/>
      <c r="H57" s="25"/>
      <c r="I57" s="29"/>
      <c r="J57" s="25"/>
      <c r="K57" s="30"/>
    </row>
    <row r="58" spans="1:11" ht="110.25" x14ac:dyDescent="0.25">
      <c r="A58" s="16">
        <v>50</v>
      </c>
      <c r="B58" s="17" t="s">
        <v>124</v>
      </c>
      <c r="C58" s="18" t="s">
        <v>125</v>
      </c>
      <c r="D58" s="19" t="s">
        <v>126</v>
      </c>
      <c r="E58" s="19" t="s">
        <v>119</v>
      </c>
      <c r="F58" s="20"/>
      <c r="G58" s="21"/>
      <c r="H58" s="17">
        <v>160</v>
      </c>
      <c r="I58" s="22">
        <f t="shared" si="0"/>
        <v>0</v>
      </c>
      <c r="J58" s="17" t="s">
        <v>17</v>
      </c>
      <c r="K58" s="23" t="s">
        <v>17</v>
      </c>
    </row>
    <row r="59" spans="1:11" ht="78.75" x14ac:dyDescent="0.25">
      <c r="A59" s="16">
        <v>51</v>
      </c>
      <c r="B59" s="17" t="s">
        <v>127</v>
      </c>
      <c r="C59" s="18" t="s">
        <v>128</v>
      </c>
      <c r="D59" s="19" t="s">
        <v>129</v>
      </c>
      <c r="E59" s="19" t="s">
        <v>119</v>
      </c>
      <c r="F59" s="20"/>
      <c r="G59" s="21"/>
      <c r="H59" s="17">
        <v>480</v>
      </c>
      <c r="I59" s="22">
        <f t="shared" si="0"/>
        <v>0</v>
      </c>
      <c r="J59" s="17" t="s">
        <v>17</v>
      </c>
      <c r="K59" s="23" t="s">
        <v>17</v>
      </c>
    </row>
    <row r="60" spans="1:11" ht="94.5" x14ac:dyDescent="0.25">
      <c r="A60" s="16">
        <v>52</v>
      </c>
      <c r="B60" s="17" t="s">
        <v>130</v>
      </c>
      <c r="C60" s="18" t="s">
        <v>131</v>
      </c>
      <c r="D60" s="19" t="s">
        <v>132</v>
      </c>
      <c r="E60" s="19" t="s">
        <v>16</v>
      </c>
      <c r="F60" s="20"/>
      <c r="G60" s="21"/>
      <c r="H60" s="17">
        <v>25</v>
      </c>
      <c r="I60" s="22">
        <f t="shared" si="0"/>
        <v>0</v>
      </c>
      <c r="J60" s="17" t="s">
        <v>17</v>
      </c>
      <c r="K60" s="23" t="s">
        <v>17</v>
      </c>
    </row>
    <row r="61" spans="1:11" ht="94.5" x14ac:dyDescent="0.25">
      <c r="A61" s="16">
        <v>53</v>
      </c>
      <c r="B61" s="17" t="s">
        <v>133</v>
      </c>
      <c r="C61" s="18" t="s">
        <v>131</v>
      </c>
      <c r="D61" s="19" t="s">
        <v>134</v>
      </c>
      <c r="E61" s="19" t="s">
        <v>16</v>
      </c>
      <c r="F61" s="20"/>
      <c r="G61" s="21"/>
      <c r="H61" s="17">
        <v>50</v>
      </c>
      <c r="I61" s="22">
        <f t="shared" si="0"/>
        <v>0</v>
      </c>
      <c r="J61" s="17" t="s">
        <v>17</v>
      </c>
      <c r="K61" s="23" t="s">
        <v>17</v>
      </c>
    </row>
    <row r="62" spans="1:11" ht="110.25" x14ac:dyDescent="0.25">
      <c r="A62" s="16">
        <v>54</v>
      </c>
      <c r="B62" s="17" t="s">
        <v>135</v>
      </c>
      <c r="C62" s="18" t="s">
        <v>136</v>
      </c>
      <c r="D62" s="19" t="s">
        <v>137</v>
      </c>
      <c r="E62" s="19" t="s">
        <v>112</v>
      </c>
      <c r="F62" s="20"/>
      <c r="G62" s="21"/>
      <c r="H62" s="17">
        <v>15</v>
      </c>
      <c r="I62" s="22">
        <f t="shared" si="0"/>
        <v>0</v>
      </c>
      <c r="J62" s="17" t="s">
        <v>17</v>
      </c>
      <c r="K62" s="23" t="s">
        <v>17</v>
      </c>
    </row>
    <row r="63" spans="1:11" ht="110.25" x14ac:dyDescent="0.25">
      <c r="A63" s="16">
        <v>55</v>
      </c>
      <c r="B63" s="17" t="s">
        <v>138</v>
      </c>
      <c r="C63" s="18" t="s">
        <v>139</v>
      </c>
      <c r="D63" s="19" t="s">
        <v>140</v>
      </c>
      <c r="E63" s="19" t="s">
        <v>16</v>
      </c>
      <c r="F63" s="20"/>
      <c r="G63" s="21"/>
      <c r="H63" s="17">
        <v>280</v>
      </c>
      <c r="I63" s="22">
        <f t="shared" si="0"/>
        <v>0</v>
      </c>
      <c r="J63" s="17" t="s">
        <v>17</v>
      </c>
      <c r="K63" s="23" t="s">
        <v>17</v>
      </c>
    </row>
    <row r="64" spans="1:11" ht="110.25" x14ac:dyDescent="0.25">
      <c r="A64" s="16">
        <v>56</v>
      </c>
      <c r="B64" s="17" t="s">
        <v>141</v>
      </c>
      <c r="C64" s="18" t="s">
        <v>142</v>
      </c>
      <c r="D64" s="19" t="s">
        <v>140</v>
      </c>
      <c r="E64" s="19" t="s">
        <v>16</v>
      </c>
      <c r="F64" s="20"/>
      <c r="G64" s="21"/>
      <c r="H64" s="17">
        <v>90</v>
      </c>
      <c r="I64" s="22">
        <f t="shared" si="0"/>
        <v>0</v>
      </c>
      <c r="J64" s="17" t="s">
        <v>17</v>
      </c>
      <c r="K64" s="23" t="s">
        <v>17</v>
      </c>
    </row>
    <row r="65" spans="1:11" ht="47.25" x14ac:dyDescent="0.25">
      <c r="A65" s="16">
        <v>57</v>
      </c>
      <c r="B65" s="17" t="s">
        <v>143</v>
      </c>
      <c r="C65" s="18" t="s">
        <v>144</v>
      </c>
      <c r="D65" s="19" t="s">
        <v>145</v>
      </c>
      <c r="E65" s="19" t="s">
        <v>119</v>
      </c>
      <c r="F65" s="20"/>
      <c r="G65" s="21"/>
      <c r="H65" s="17">
        <v>10</v>
      </c>
      <c r="I65" s="22">
        <f t="shared" si="0"/>
        <v>0</v>
      </c>
      <c r="J65" s="17" t="s">
        <v>17</v>
      </c>
      <c r="K65" s="23" t="s">
        <v>17</v>
      </c>
    </row>
    <row r="66" spans="1:11" ht="94.5" x14ac:dyDescent="0.25">
      <c r="A66" s="16">
        <v>58</v>
      </c>
      <c r="B66" s="17" t="s">
        <v>146</v>
      </c>
      <c r="C66" s="18" t="s">
        <v>147</v>
      </c>
      <c r="D66" s="19" t="s">
        <v>148</v>
      </c>
      <c r="E66" s="19" t="s">
        <v>112</v>
      </c>
      <c r="F66" s="20"/>
      <c r="G66" s="21"/>
      <c r="H66" s="17">
        <v>500</v>
      </c>
      <c r="I66" s="22">
        <f t="shared" si="0"/>
        <v>0</v>
      </c>
      <c r="J66" s="17" t="s">
        <v>17</v>
      </c>
      <c r="K66" s="23" t="s">
        <v>17</v>
      </c>
    </row>
    <row r="67" spans="1:11" ht="94.5" x14ac:dyDescent="0.25">
      <c r="A67" s="16">
        <v>59</v>
      </c>
      <c r="B67" s="17" t="s">
        <v>149</v>
      </c>
      <c r="C67" s="18" t="s">
        <v>150</v>
      </c>
      <c r="D67" s="19" t="s">
        <v>151</v>
      </c>
      <c r="E67" s="19" t="s">
        <v>119</v>
      </c>
      <c r="F67" s="20"/>
      <c r="G67" s="21"/>
      <c r="H67" s="17">
        <v>150</v>
      </c>
      <c r="I67" s="22">
        <f t="shared" si="0"/>
        <v>0</v>
      </c>
      <c r="J67" s="17" t="s">
        <v>17</v>
      </c>
      <c r="K67" s="23" t="s">
        <v>17</v>
      </c>
    </row>
    <row r="68" spans="1:11" ht="18.75" x14ac:dyDescent="0.25">
      <c r="A68" s="24"/>
      <c r="B68" s="25"/>
      <c r="C68" s="26" t="s">
        <v>152</v>
      </c>
      <c r="D68" s="27"/>
      <c r="E68" s="27"/>
      <c r="F68" s="28"/>
      <c r="G68" s="28"/>
      <c r="H68" s="25"/>
      <c r="I68" s="29"/>
      <c r="J68" s="25"/>
      <c r="K68" s="30"/>
    </row>
    <row r="69" spans="1:11" ht="47.25" x14ac:dyDescent="0.25">
      <c r="A69" s="16">
        <v>60</v>
      </c>
      <c r="B69" s="17" t="s">
        <v>153</v>
      </c>
      <c r="C69" s="18" t="s">
        <v>154</v>
      </c>
      <c r="D69" s="19" t="s">
        <v>148</v>
      </c>
      <c r="E69" s="19" t="s">
        <v>112</v>
      </c>
      <c r="F69" s="20"/>
      <c r="G69" s="21"/>
      <c r="H69" s="17">
        <v>10</v>
      </c>
      <c r="I69" s="22">
        <f t="shared" si="0"/>
        <v>0</v>
      </c>
      <c r="J69" s="17" t="s">
        <v>17</v>
      </c>
      <c r="K69" s="23" t="s">
        <v>17</v>
      </c>
    </row>
    <row r="70" spans="1:11" ht="157.5" x14ac:dyDescent="0.25">
      <c r="A70" s="16">
        <v>61</v>
      </c>
      <c r="B70" s="17" t="s">
        <v>155</v>
      </c>
      <c r="C70" s="18" t="s">
        <v>156</v>
      </c>
      <c r="D70" s="19" t="s">
        <v>157</v>
      </c>
      <c r="E70" s="19" t="s">
        <v>119</v>
      </c>
      <c r="F70" s="20"/>
      <c r="G70" s="21"/>
      <c r="H70" s="17">
        <v>5</v>
      </c>
      <c r="I70" s="22">
        <f t="shared" ref="I70:I105" si="1">H70*G70</f>
        <v>0</v>
      </c>
      <c r="J70" s="17" t="s">
        <v>17</v>
      </c>
      <c r="K70" s="23" t="s">
        <v>17</v>
      </c>
    </row>
    <row r="71" spans="1:11" ht="18.75" x14ac:dyDescent="0.25">
      <c r="A71" s="24"/>
      <c r="B71" s="25"/>
      <c r="C71" s="26" t="s">
        <v>158</v>
      </c>
      <c r="D71" s="27"/>
      <c r="E71" s="27"/>
      <c r="F71" s="28"/>
      <c r="G71" s="28"/>
      <c r="H71" s="25"/>
      <c r="I71" s="29"/>
      <c r="J71" s="25"/>
      <c r="K71" s="30"/>
    </row>
    <row r="72" spans="1:11" ht="63" x14ac:dyDescent="0.25">
      <c r="A72" s="16">
        <v>62</v>
      </c>
      <c r="B72" s="17" t="s">
        <v>159</v>
      </c>
      <c r="C72" s="18" t="s">
        <v>160</v>
      </c>
      <c r="D72" s="19" t="s">
        <v>161</v>
      </c>
      <c r="E72" s="19" t="s">
        <v>16</v>
      </c>
      <c r="F72" s="20"/>
      <c r="G72" s="21"/>
      <c r="H72" s="17">
        <v>5</v>
      </c>
      <c r="I72" s="22">
        <f t="shared" si="1"/>
        <v>0</v>
      </c>
      <c r="J72" s="17" t="s">
        <v>17</v>
      </c>
      <c r="K72" s="23" t="s">
        <v>17</v>
      </c>
    </row>
    <row r="73" spans="1:11" ht="15.75" x14ac:dyDescent="0.25">
      <c r="A73" s="16">
        <v>63</v>
      </c>
      <c r="B73" s="17" t="s">
        <v>162</v>
      </c>
      <c r="C73" s="18" t="s">
        <v>162</v>
      </c>
      <c r="D73" s="19" t="s">
        <v>163</v>
      </c>
      <c r="E73" s="19" t="s">
        <v>16</v>
      </c>
      <c r="F73" s="20"/>
      <c r="G73" s="21"/>
      <c r="H73" s="17">
        <v>80</v>
      </c>
      <c r="I73" s="22">
        <f t="shared" si="1"/>
        <v>0</v>
      </c>
      <c r="J73" s="17" t="s">
        <v>17</v>
      </c>
      <c r="K73" s="23" t="s">
        <v>17</v>
      </c>
    </row>
    <row r="74" spans="1:11" ht="15.75" x14ac:dyDescent="0.25">
      <c r="A74" s="16">
        <v>64</v>
      </c>
      <c r="B74" s="17" t="s">
        <v>164</v>
      </c>
      <c r="C74" s="18" t="s">
        <v>164</v>
      </c>
      <c r="D74" s="19" t="s">
        <v>163</v>
      </c>
      <c r="E74" s="19" t="s">
        <v>16</v>
      </c>
      <c r="F74" s="20"/>
      <c r="G74" s="21"/>
      <c r="H74" s="17">
        <v>490</v>
      </c>
      <c r="I74" s="22">
        <f t="shared" si="1"/>
        <v>0</v>
      </c>
      <c r="J74" s="17" t="s">
        <v>17</v>
      </c>
      <c r="K74" s="23" t="s">
        <v>17</v>
      </c>
    </row>
    <row r="75" spans="1:11" ht="15.75" x14ac:dyDescent="0.25">
      <c r="A75" s="16">
        <v>65</v>
      </c>
      <c r="B75" s="17" t="s">
        <v>165</v>
      </c>
      <c r="C75" s="18" t="s">
        <v>166</v>
      </c>
      <c r="D75" s="19" t="s">
        <v>140</v>
      </c>
      <c r="E75" s="19" t="s">
        <v>16</v>
      </c>
      <c r="F75" s="20"/>
      <c r="G75" s="21"/>
      <c r="H75" s="17">
        <v>500</v>
      </c>
      <c r="I75" s="22">
        <f t="shared" si="1"/>
        <v>0</v>
      </c>
      <c r="J75" s="17" t="s">
        <v>17</v>
      </c>
      <c r="K75" s="23" t="s">
        <v>17</v>
      </c>
    </row>
    <row r="76" spans="1:11" ht="15.75" x14ac:dyDescent="0.25">
      <c r="A76" s="16">
        <v>66</v>
      </c>
      <c r="B76" s="17" t="s">
        <v>167</v>
      </c>
      <c r="C76" s="18" t="s">
        <v>168</v>
      </c>
      <c r="D76" s="19" t="s">
        <v>140</v>
      </c>
      <c r="E76" s="19" t="s">
        <v>16</v>
      </c>
      <c r="F76" s="20"/>
      <c r="G76" s="21"/>
      <c r="H76" s="17">
        <v>250</v>
      </c>
      <c r="I76" s="22">
        <f t="shared" si="1"/>
        <v>0</v>
      </c>
      <c r="J76" s="17" t="s">
        <v>17</v>
      </c>
      <c r="K76" s="23" t="s">
        <v>17</v>
      </c>
    </row>
    <row r="77" spans="1:11" ht="15.75" x14ac:dyDescent="0.25">
      <c r="A77" s="16">
        <v>67</v>
      </c>
      <c r="B77" s="17" t="s">
        <v>169</v>
      </c>
      <c r="C77" s="18" t="s">
        <v>169</v>
      </c>
      <c r="D77" s="19" t="s">
        <v>140</v>
      </c>
      <c r="E77" s="19" t="s">
        <v>16</v>
      </c>
      <c r="F77" s="20"/>
      <c r="G77" s="21"/>
      <c r="H77" s="17">
        <v>15</v>
      </c>
      <c r="I77" s="22">
        <f t="shared" si="1"/>
        <v>0</v>
      </c>
      <c r="J77" s="17" t="s">
        <v>17</v>
      </c>
      <c r="K77" s="23" t="s">
        <v>17</v>
      </c>
    </row>
    <row r="78" spans="1:11" ht="111.75" customHeight="1" x14ac:dyDescent="0.25">
      <c r="A78" s="16">
        <v>68</v>
      </c>
      <c r="B78" s="17" t="s">
        <v>170</v>
      </c>
      <c r="C78" s="45" t="s">
        <v>171</v>
      </c>
      <c r="D78" s="19" t="s">
        <v>172</v>
      </c>
      <c r="E78" s="19" t="s">
        <v>119</v>
      </c>
      <c r="F78" s="20"/>
      <c r="G78" s="21"/>
      <c r="H78" s="17">
        <v>20</v>
      </c>
      <c r="I78" s="22">
        <f t="shared" si="1"/>
        <v>0</v>
      </c>
      <c r="J78" s="17" t="s">
        <v>17</v>
      </c>
      <c r="K78" s="23" t="s">
        <v>17</v>
      </c>
    </row>
    <row r="79" spans="1:11" ht="31.5" x14ac:dyDescent="0.25">
      <c r="A79" s="16">
        <v>69</v>
      </c>
      <c r="B79" s="17" t="s">
        <v>173</v>
      </c>
      <c r="C79" s="18" t="s">
        <v>174</v>
      </c>
      <c r="D79" s="19" t="s">
        <v>172</v>
      </c>
      <c r="E79" s="19" t="s">
        <v>119</v>
      </c>
      <c r="F79" s="20"/>
      <c r="G79" s="21"/>
      <c r="H79" s="17">
        <v>50</v>
      </c>
      <c r="I79" s="22">
        <f t="shared" si="1"/>
        <v>0</v>
      </c>
      <c r="J79" s="17" t="s">
        <v>17</v>
      </c>
      <c r="K79" s="23" t="s">
        <v>17</v>
      </c>
    </row>
    <row r="80" spans="1:11" ht="110.25" x14ac:dyDescent="0.25">
      <c r="A80" s="16">
        <v>70</v>
      </c>
      <c r="B80" s="17" t="s">
        <v>175</v>
      </c>
      <c r="C80" s="18" t="s">
        <v>176</v>
      </c>
      <c r="D80" s="19" t="s">
        <v>140</v>
      </c>
      <c r="E80" s="19" t="s">
        <v>16</v>
      </c>
      <c r="F80" s="20"/>
      <c r="G80" s="21"/>
      <c r="H80" s="17">
        <v>50</v>
      </c>
      <c r="I80" s="22">
        <f t="shared" si="1"/>
        <v>0</v>
      </c>
      <c r="J80" s="17" t="s">
        <v>17</v>
      </c>
      <c r="K80" s="23" t="s">
        <v>17</v>
      </c>
    </row>
    <row r="81" spans="1:11" ht="18.75" x14ac:dyDescent="0.25">
      <c r="A81" s="24"/>
      <c r="B81" s="25"/>
      <c r="C81" s="26" t="s">
        <v>177</v>
      </c>
      <c r="D81" s="27"/>
      <c r="E81" s="27"/>
      <c r="G81" s="28"/>
      <c r="H81" s="25"/>
      <c r="I81" s="29"/>
      <c r="J81" s="25"/>
      <c r="K81" s="30"/>
    </row>
    <row r="82" spans="1:11" ht="15.75" x14ac:dyDescent="0.25">
      <c r="A82" s="16">
        <v>71</v>
      </c>
      <c r="B82" s="17" t="s">
        <v>178</v>
      </c>
      <c r="C82" s="18" t="s">
        <v>178</v>
      </c>
      <c r="D82" s="19" t="s">
        <v>179</v>
      </c>
      <c r="E82" s="19" t="s">
        <v>112</v>
      </c>
      <c r="F82" s="20"/>
      <c r="G82" s="21"/>
      <c r="H82" s="17">
        <v>20</v>
      </c>
      <c r="I82" s="22">
        <f t="shared" si="1"/>
        <v>0</v>
      </c>
      <c r="J82" s="17" t="s">
        <v>17</v>
      </c>
      <c r="K82" s="23" t="s">
        <v>17</v>
      </c>
    </row>
    <row r="83" spans="1:11" ht="110.25" x14ac:dyDescent="0.25">
      <c r="A83" s="16">
        <v>72</v>
      </c>
      <c r="B83" s="17" t="s">
        <v>180</v>
      </c>
      <c r="C83" s="18" t="s">
        <v>181</v>
      </c>
      <c r="D83" s="19" t="s">
        <v>179</v>
      </c>
      <c r="E83" s="19" t="s">
        <v>119</v>
      </c>
      <c r="F83" s="20"/>
      <c r="G83" s="21"/>
      <c r="H83" s="17">
        <v>165</v>
      </c>
      <c r="I83" s="22">
        <f t="shared" si="1"/>
        <v>0</v>
      </c>
      <c r="J83" s="17" t="s">
        <v>17</v>
      </c>
      <c r="K83" s="23" t="s">
        <v>17</v>
      </c>
    </row>
    <row r="84" spans="1:11" ht="110.25" x14ac:dyDescent="0.25">
      <c r="A84" s="16">
        <v>73</v>
      </c>
      <c r="B84" s="17" t="s">
        <v>182</v>
      </c>
      <c r="C84" s="18" t="s">
        <v>181</v>
      </c>
      <c r="D84" s="19" t="s">
        <v>179</v>
      </c>
      <c r="E84" s="19" t="s">
        <v>119</v>
      </c>
      <c r="F84" s="20"/>
      <c r="G84" s="21"/>
      <c r="H84" s="17">
        <v>15</v>
      </c>
      <c r="I84" s="22">
        <f t="shared" si="1"/>
        <v>0</v>
      </c>
      <c r="J84" s="17" t="s">
        <v>17</v>
      </c>
      <c r="K84" s="23" t="s">
        <v>17</v>
      </c>
    </row>
    <row r="85" spans="1:11" ht="110.25" x14ac:dyDescent="0.25">
      <c r="A85" s="16">
        <v>74</v>
      </c>
      <c r="B85" s="17" t="s">
        <v>183</v>
      </c>
      <c r="C85" s="18" t="s">
        <v>181</v>
      </c>
      <c r="D85" s="19" t="s">
        <v>179</v>
      </c>
      <c r="E85" s="19" t="s">
        <v>119</v>
      </c>
      <c r="F85" s="20"/>
      <c r="G85" s="21"/>
      <c r="H85" s="17">
        <v>10</v>
      </c>
      <c r="I85" s="22">
        <f t="shared" si="1"/>
        <v>0</v>
      </c>
      <c r="J85" s="17" t="s">
        <v>17</v>
      </c>
      <c r="K85" s="23" t="s">
        <v>17</v>
      </c>
    </row>
    <row r="86" spans="1:11" ht="110.25" x14ac:dyDescent="0.25">
      <c r="A86" s="16">
        <v>75</v>
      </c>
      <c r="B86" s="17" t="s">
        <v>184</v>
      </c>
      <c r="C86" s="18" t="s">
        <v>181</v>
      </c>
      <c r="D86" s="19" t="s">
        <v>172</v>
      </c>
      <c r="E86" s="19" t="s">
        <v>112</v>
      </c>
      <c r="F86" s="20"/>
      <c r="G86" s="21"/>
      <c r="H86" s="17">
        <v>10</v>
      </c>
      <c r="I86" s="22">
        <f t="shared" si="1"/>
        <v>0</v>
      </c>
      <c r="J86" s="17" t="s">
        <v>17</v>
      </c>
      <c r="K86" s="23" t="s">
        <v>17</v>
      </c>
    </row>
    <row r="87" spans="1:11" ht="110.25" x14ac:dyDescent="0.25">
      <c r="A87" s="16">
        <v>76</v>
      </c>
      <c r="B87" s="17" t="s">
        <v>185</v>
      </c>
      <c r="C87" s="18" t="s">
        <v>181</v>
      </c>
      <c r="D87" s="19" t="s">
        <v>172</v>
      </c>
      <c r="E87" s="19" t="s">
        <v>112</v>
      </c>
      <c r="F87" s="20"/>
      <c r="G87" s="21"/>
      <c r="H87" s="17">
        <v>5</v>
      </c>
      <c r="I87" s="22">
        <f t="shared" si="1"/>
        <v>0</v>
      </c>
      <c r="J87" s="17" t="s">
        <v>17</v>
      </c>
      <c r="K87" s="23" t="s">
        <v>17</v>
      </c>
    </row>
    <row r="88" spans="1:11" ht="110.25" x14ac:dyDescent="0.25">
      <c r="A88" s="16">
        <v>77</v>
      </c>
      <c r="B88" s="17" t="s">
        <v>186</v>
      </c>
      <c r="C88" s="18" t="s">
        <v>181</v>
      </c>
      <c r="D88" s="19" t="s">
        <v>172</v>
      </c>
      <c r="E88" s="19" t="s">
        <v>112</v>
      </c>
      <c r="F88" s="20"/>
      <c r="G88" s="21"/>
      <c r="H88" s="17">
        <v>5</v>
      </c>
      <c r="I88" s="22">
        <f t="shared" si="1"/>
        <v>0</v>
      </c>
      <c r="J88" s="17" t="s">
        <v>17</v>
      </c>
      <c r="K88" s="23" t="s">
        <v>17</v>
      </c>
    </row>
    <row r="89" spans="1:11" ht="31.5" x14ac:dyDescent="0.25">
      <c r="A89" s="16">
        <v>78</v>
      </c>
      <c r="B89" s="17" t="s">
        <v>187</v>
      </c>
      <c r="C89" s="46" t="s">
        <v>188</v>
      </c>
      <c r="D89" s="19" t="s">
        <v>189</v>
      </c>
      <c r="E89" s="19" t="s">
        <v>119</v>
      </c>
      <c r="F89" s="20"/>
      <c r="G89" s="21"/>
      <c r="H89" s="17">
        <v>24</v>
      </c>
      <c r="I89" s="22">
        <f t="shared" si="1"/>
        <v>0</v>
      </c>
      <c r="J89" s="17" t="s">
        <v>17</v>
      </c>
      <c r="K89" s="23" t="s">
        <v>17</v>
      </c>
    </row>
    <row r="90" spans="1:11" ht="18.75" x14ac:dyDescent="0.25">
      <c r="A90" s="24"/>
      <c r="B90" s="25"/>
      <c r="C90" s="26" t="s">
        <v>190</v>
      </c>
      <c r="D90" s="27"/>
      <c r="E90" s="27"/>
      <c r="G90" s="28"/>
      <c r="H90" s="25"/>
      <c r="I90" s="29"/>
      <c r="J90" s="25"/>
      <c r="K90" s="30"/>
    </row>
    <row r="91" spans="1:11" ht="15.75" x14ac:dyDescent="0.25">
      <c r="A91" s="16">
        <v>79</v>
      </c>
      <c r="B91" s="17" t="s">
        <v>191</v>
      </c>
      <c r="C91" s="18" t="s">
        <v>192</v>
      </c>
      <c r="D91" s="19" t="s">
        <v>193</v>
      </c>
      <c r="E91" s="19" t="s">
        <v>112</v>
      </c>
      <c r="F91" s="20"/>
      <c r="G91" s="21"/>
      <c r="H91" s="17">
        <v>545</v>
      </c>
      <c r="I91" s="22">
        <f t="shared" si="1"/>
        <v>0</v>
      </c>
      <c r="J91" s="17" t="s">
        <v>194</v>
      </c>
      <c r="K91" s="23" t="s">
        <v>17</v>
      </c>
    </row>
    <row r="92" spans="1:11" ht="15.75" x14ac:dyDescent="0.25">
      <c r="A92" s="16">
        <v>80</v>
      </c>
      <c r="B92" s="17" t="s">
        <v>195</v>
      </c>
      <c r="C92" s="18" t="s">
        <v>195</v>
      </c>
      <c r="D92" s="19" t="s">
        <v>193</v>
      </c>
      <c r="E92" s="19" t="s">
        <v>112</v>
      </c>
      <c r="F92" s="20"/>
      <c r="G92" s="21"/>
      <c r="H92" s="17">
        <v>80</v>
      </c>
      <c r="I92" s="22">
        <f t="shared" si="1"/>
        <v>0</v>
      </c>
      <c r="J92" s="17" t="s">
        <v>194</v>
      </c>
      <c r="K92" s="23" t="s">
        <v>17</v>
      </c>
    </row>
    <row r="93" spans="1:11" ht="15.75" x14ac:dyDescent="0.25">
      <c r="A93" s="16">
        <v>81</v>
      </c>
      <c r="B93" s="17" t="s">
        <v>196</v>
      </c>
      <c r="C93" s="18" t="s">
        <v>196</v>
      </c>
      <c r="D93" s="19" t="s">
        <v>193</v>
      </c>
      <c r="E93" s="19" t="s">
        <v>112</v>
      </c>
      <c r="F93" s="20"/>
      <c r="G93" s="21"/>
      <c r="H93" s="17">
        <v>65</v>
      </c>
      <c r="I93" s="22">
        <f t="shared" si="1"/>
        <v>0</v>
      </c>
      <c r="J93" s="17" t="s">
        <v>194</v>
      </c>
      <c r="K93" s="23" t="s">
        <v>17</v>
      </c>
    </row>
    <row r="94" spans="1:11" ht="15.75" x14ac:dyDescent="0.25">
      <c r="A94" s="16">
        <v>82</v>
      </c>
      <c r="B94" s="17" t="s">
        <v>197</v>
      </c>
      <c r="C94" s="42" t="s">
        <v>197</v>
      </c>
      <c r="D94" s="19" t="s">
        <v>193</v>
      </c>
      <c r="E94" s="19" t="s">
        <v>112</v>
      </c>
      <c r="F94" s="20"/>
      <c r="G94" s="21"/>
      <c r="H94" s="17">
        <v>50</v>
      </c>
      <c r="I94" s="22">
        <f t="shared" si="1"/>
        <v>0</v>
      </c>
      <c r="J94" s="17" t="s">
        <v>194</v>
      </c>
      <c r="K94" s="23" t="s">
        <v>17</v>
      </c>
    </row>
    <row r="95" spans="1:11" ht="15.75" x14ac:dyDescent="0.25">
      <c r="A95" s="16">
        <v>83</v>
      </c>
      <c r="B95" s="41" t="s">
        <v>198</v>
      </c>
      <c r="C95" s="47" t="s">
        <v>199</v>
      </c>
      <c r="D95" s="19" t="s">
        <v>200</v>
      </c>
      <c r="E95" s="19" t="s">
        <v>119</v>
      </c>
      <c r="F95" s="20"/>
      <c r="G95" s="21"/>
      <c r="H95" s="17">
        <v>5</v>
      </c>
      <c r="I95" s="22">
        <f t="shared" si="1"/>
        <v>0</v>
      </c>
      <c r="J95" s="17" t="s">
        <v>194</v>
      </c>
      <c r="K95" s="23" t="s">
        <v>17</v>
      </c>
    </row>
    <row r="96" spans="1:11" ht="31.5" x14ac:dyDescent="0.25">
      <c r="A96" s="16">
        <v>84</v>
      </c>
      <c r="B96" s="41" t="s">
        <v>201</v>
      </c>
      <c r="C96" s="42" t="s">
        <v>202</v>
      </c>
      <c r="D96" s="19" t="s">
        <v>203</v>
      </c>
      <c r="E96" s="19" t="s">
        <v>119</v>
      </c>
      <c r="F96" s="20"/>
      <c r="G96" s="21"/>
      <c r="H96" s="17">
        <v>10</v>
      </c>
      <c r="I96" s="22">
        <f t="shared" si="1"/>
        <v>0</v>
      </c>
      <c r="J96" s="17" t="s">
        <v>194</v>
      </c>
      <c r="K96" s="23" t="s">
        <v>17</v>
      </c>
    </row>
    <row r="97" spans="1:11" ht="18.75" x14ac:dyDescent="0.25">
      <c r="A97" s="24"/>
      <c r="B97" s="25"/>
      <c r="C97" s="26" t="s">
        <v>204</v>
      </c>
      <c r="D97" s="27"/>
      <c r="E97" s="27"/>
      <c r="G97" s="28"/>
      <c r="H97" s="25"/>
      <c r="I97" s="29"/>
      <c r="J97" s="25"/>
      <c r="K97" s="30"/>
    </row>
    <row r="98" spans="1:11" ht="15.75" x14ac:dyDescent="0.25">
      <c r="A98" s="16">
        <v>85</v>
      </c>
      <c r="B98" s="17" t="s">
        <v>205</v>
      </c>
      <c r="C98" s="18" t="s">
        <v>205</v>
      </c>
      <c r="D98" s="19" t="s">
        <v>206</v>
      </c>
      <c r="E98" s="19" t="s">
        <v>119</v>
      </c>
      <c r="F98" s="20"/>
      <c r="G98" s="48"/>
      <c r="H98" s="17">
        <v>5</v>
      </c>
      <c r="I98" s="22">
        <f t="shared" si="1"/>
        <v>0</v>
      </c>
      <c r="J98" s="17" t="s">
        <v>194</v>
      </c>
      <c r="K98" s="23" t="s">
        <v>194</v>
      </c>
    </row>
    <row r="99" spans="1:11" ht="15.75" x14ac:dyDescent="0.25">
      <c r="A99" s="16">
        <v>86</v>
      </c>
      <c r="B99" s="17" t="s">
        <v>207</v>
      </c>
      <c r="C99" s="18" t="s">
        <v>207</v>
      </c>
      <c r="D99" s="19" t="s">
        <v>206</v>
      </c>
      <c r="E99" s="19" t="s">
        <v>119</v>
      </c>
      <c r="F99" s="20"/>
      <c r="G99" s="48"/>
      <c r="H99" s="17">
        <v>10</v>
      </c>
      <c r="I99" s="22">
        <f t="shared" si="1"/>
        <v>0</v>
      </c>
      <c r="J99" s="17" t="s">
        <v>194</v>
      </c>
      <c r="K99" s="23" t="s">
        <v>194</v>
      </c>
    </row>
    <row r="100" spans="1:11" ht="15.75" x14ac:dyDescent="0.25">
      <c r="A100" s="16">
        <v>87</v>
      </c>
      <c r="B100" s="17" t="s">
        <v>208</v>
      </c>
      <c r="C100" s="18" t="s">
        <v>208</v>
      </c>
      <c r="D100" s="19" t="s">
        <v>206</v>
      </c>
      <c r="E100" s="19" t="s">
        <v>119</v>
      </c>
      <c r="F100" s="20"/>
      <c r="G100" s="48"/>
      <c r="H100" s="17">
        <v>10</v>
      </c>
      <c r="I100" s="22">
        <f t="shared" si="1"/>
        <v>0</v>
      </c>
      <c r="J100" s="17" t="s">
        <v>194</v>
      </c>
      <c r="K100" s="23" t="s">
        <v>194</v>
      </c>
    </row>
    <row r="101" spans="1:11" ht="15.75" x14ac:dyDescent="0.25">
      <c r="A101" s="16">
        <v>88</v>
      </c>
      <c r="B101" s="17" t="s">
        <v>209</v>
      </c>
      <c r="C101" s="18" t="s">
        <v>210</v>
      </c>
      <c r="D101" s="19" t="s">
        <v>211</v>
      </c>
      <c r="E101" s="19" t="s">
        <v>119</v>
      </c>
      <c r="F101" s="20"/>
      <c r="G101" s="48"/>
      <c r="H101" s="17">
        <v>370</v>
      </c>
      <c r="I101" s="22">
        <f t="shared" si="1"/>
        <v>0</v>
      </c>
      <c r="J101" s="17" t="s">
        <v>194</v>
      </c>
      <c r="K101" s="23" t="s">
        <v>194</v>
      </c>
    </row>
    <row r="102" spans="1:11" ht="15.75" x14ac:dyDescent="0.25">
      <c r="A102" s="16">
        <v>89</v>
      </c>
      <c r="B102" s="17" t="s">
        <v>212</v>
      </c>
      <c r="C102" s="18" t="s">
        <v>212</v>
      </c>
      <c r="D102" s="19" t="s">
        <v>211</v>
      </c>
      <c r="E102" s="19" t="s">
        <v>119</v>
      </c>
      <c r="F102" s="20"/>
      <c r="G102" s="48"/>
      <c r="H102" s="17">
        <v>20</v>
      </c>
      <c r="I102" s="22">
        <f t="shared" si="1"/>
        <v>0</v>
      </c>
      <c r="J102" s="17" t="s">
        <v>194</v>
      </c>
      <c r="K102" s="23" t="s">
        <v>194</v>
      </c>
    </row>
    <row r="103" spans="1:11" ht="15.75" x14ac:dyDescent="0.25">
      <c r="A103" s="16">
        <v>90</v>
      </c>
      <c r="B103" s="17" t="s">
        <v>213</v>
      </c>
      <c r="C103" s="18" t="s">
        <v>213</v>
      </c>
      <c r="D103" s="19" t="s">
        <v>211</v>
      </c>
      <c r="E103" s="19" t="s">
        <v>119</v>
      </c>
      <c r="F103" s="20"/>
      <c r="G103" s="48"/>
      <c r="H103" s="17">
        <v>10</v>
      </c>
      <c r="I103" s="22">
        <f t="shared" si="1"/>
        <v>0</v>
      </c>
      <c r="J103" s="17" t="s">
        <v>194</v>
      </c>
      <c r="K103" s="23" t="s">
        <v>194</v>
      </c>
    </row>
    <row r="104" spans="1:11" ht="15.75" x14ac:dyDescent="0.25">
      <c r="A104" s="16">
        <v>91</v>
      </c>
      <c r="B104" s="41" t="s">
        <v>214</v>
      </c>
      <c r="C104" s="42" t="s">
        <v>214</v>
      </c>
      <c r="D104" s="19" t="s">
        <v>211</v>
      </c>
      <c r="E104" s="19" t="s">
        <v>119</v>
      </c>
      <c r="F104" s="20"/>
      <c r="G104" s="21"/>
      <c r="H104" s="17">
        <v>15</v>
      </c>
      <c r="I104" s="22">
        <f t="shared" si="1"/>
        <v>0</v>
      </c>
      <c r="J104" s="17" t="s">
        <v>194</v>
      </c>
      <c r="K104" s="23" t="s">
        <v>194</v>
      </c>
    </row>
    <row r="105" spans="1:11" ht="31.5" x14ac:dyDescent="0.25">
      <c r="A105" s="16">
        <v>92</v>
      </c>
      <c r="B105" s="41" t="s">
        <v>215</v>
      </c>
      <c r="C105" s="42" t="s">
        <v>216</v>
      </c>
      <c r="D105" s="19" t="s">
        <v>211</v>
      </c>
      <c r="E105" s="19" t="s">
        <v>119</v>
      </c>
      <c r="F105" s="20"/>
      <c r="G105" s="48"/>
      <c r="H105" s="49">
        <v>200</v>
      </c>
      <c r="I105" s="50">
        <f t="shared" si="1"/>
        <v>0</v>
      </c>
      <c r="J105" s="17" t="s">
        <v>194</v>
      </c>
      <c r="K105" s="23" t="s">
        <v>194</v>
      </c>
    </row>
    <row r="106" spans="1:11" ht="16.5" thickBot="1" x14ac:dyDescent="0.3">
      <c r="A106" s="51">
        <v>93</v>
      </c>
      <c r="B106" s="52" t="s">
        <v>217</v>
      </c>
      <c r="C106" s="53" t="s">
        <v>217</v>
      </c>
      <c r="D106" s="54" t="s">
        <v>211</v>
      </c>
      <c r="E106" s="54" t="s">
        <v>119</v>
      </c>
      <c r="F106" s="20"/>
      <c r="G106" s="55"/>
      <c r="H106" s="52">
        <v>10</v>
      </c>
      <c r="I106" s="56">
        <f>H106*G106</f>
        <v>0</v>
      </c>
      <c r="J106" s="52" t="s">
        <v>194</v>
      </c>
      <c r="K106" s="57" t="s">
        <v>194</v>
      </c>
    </row>
    <row r="107" spans="1:11" ht="15.75" x14ac:dyDescent="0.25">
      <c r="I107" s="58">
        <f>SUM(I1:I106)</f>
        <v>0</v>
      </c>
    </row>
  </sheetData>
  <mergeCells count="1">
    <mergeCell ref="A1:K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Ostatné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Krajčovičová Zuzana</dc:creator>
  <cp:lastModifiedBy>Krajčovičová Zuzana</cp:lastModifiedBy>
  <dcterms:created xsi:type="dcterms:W3CDTF">2023-06-19T08:14:08Z</dcterms:created>
  <dcterms:modified xsi:type="dcterms:W3CDTF">2023-06-19T08:14:19Z</dcterms:modified>
</cp:coreProperties>
</file>