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1 CP 2023\19_Farby laky\Zmluva\"/>
    </mc:Choice>
  </mc:AlternateContent>
  <xr:revisionPtr revIDLastSave="0" documentId="8_{5A339030-F3FA-4411-850F-8F1B51D677A8}" xr6:coauthVersionLast="47" xr6:coauthVersionMax="47" xr10:uidLastSave="{00000000-0000-0000-0000-000000000000}"/>
  <bookViews>
    <workbookView xWindow="-120" yWindow="-120" windowWidth="29040" windowHeight="15840" xr2:uid="{6E43BB0D-3583-4911-AFF4-E5D7DCD7F888}"/>
  </bookViews>
  <sheets>
    <sheet name="Laky, riedidlá...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4" i="1" l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2" i="1"/>
  <c r="I51" i="1"/>
  <c r="I50" i="1"/>
  <c r="I49" i="1"/>
  <c r="I48" i="1"/>
  <c r="I47" i="1"/>
  <c r="I46" i="1"/>
  <c r="I44" i="1"/>
  <c r="I43" i="1"/>
  <c r="I42" i="1"/>
  <c r="I41" i="1"/>
  <c r="I40" i="1"/>
  <c r="I39" i="1"/>
  <c r="I37" i="1"/>
  <c r="I36" i="1"/>
  <c r="I35" i="1"/>
  <c r="I34" i="1"/>
  <c r="I33" i="1"/>
  <c r="I32" i="1"/>
  <c r="I31" i="1"/>
  <c r="I30" i="1"/>
  <c r="I28" i="1"/>
  <c r="I27" i="1"/>
  <c r="I26" i="1"/>
  <c r="I25" i="1"/>
  <c r="I24" i="1"/>
  <c r="I23" i="1"/>
  <c r="I22" i="1"/>
  <c r="I20" i="1"/>
  <c r="I18" i="1"/>
  <c r="I17" i="1"/>
  <c r="I16" i="1"/>
  <c r="I15" i="1"/>
  <c r="I14" i="1"/>
  <c r="I13" i="1"/>
  <c r="I12" i="1"/>
  <c r="I11" i="1"/>
  <c r="I10" i="1"/>
  <c r="I9" i="1"/>
  <c r="I8" i="1"/>
  <c r="I6" i="1"/>
  <c r="I5" i="1"/>
  <c r="I75" i="1" s="1"/>
  <c r="I4" i="1"/>
</calcChain>
</file>

<file path=xl/sharedStrings.xml><?xml version="1.0" encoding="utf-8"?>
<sst xmlns="http://schemas.openxmlformats.org/spreadsheetml/2006/main" count="404" uniqueCount="162">
  <si>
    <t>Podklady pre výpočet predpokladanej hodnoty zákazky v zmysle ust. § 5 zákona o VO
na predmet zákazky "Farby, laky a pomocný materiál"</t>
  </si>
  <si>
    <t>Por.č.</t>
  </si>
  <si>
    <t>Názov materiálu</t>
  </si>
  <si>
    <t>Špecifikácia materiálu</t>
  </si>
  <si>
    <t>Požadované balenie</t>
  </si>
  <si>
    <t>MJ</t>
  </si>
  <si>
    <t>Obchodný názov ponúkaného produktu</t>
  </si>
  <si>
    <t>cena v € bez DPH /  MJ</t>
  </si>
  <si>
    <t>Predpokladané množstvo MJ</t>
  </si>
  <si>
    <t>cena spolu v € bez DPH</t>
  </si>
  <si>
    <t>TL</t>
  </si>
  <si>
    <t>KBU</t>
  </si>
  <si>
    <t>Laky</t>
  </si>
  <si>
    <t>Dvojzložkový akrylový bezfarebný lak UHS</t>
  </si>
  <si>
    <t>Dvojzložkový akrylový  bezfarebný  lak, objemový pomer 2:1, doba schnutia na dotyk 2 hodiny, suché po 12 hodinách, bez vypaľovania. VOC &lt; 420g/l (Napr. Dyna, Dupont, Standox)</t>
  </si>
  <si>
    <t>5l</t>
  </si>
  <si>
    <t>l</t>
  </si>
  <si>
    <t>A</t>
  </si>
  <si>
    <t>Spray matný lak</t>
  </si>
  <si>
    <t>400ml</t>
  </si>
  <si>
    <t>ks</t>
  </si>
  <si>
    <t>UV autolak</t>
  </si>
  <si>
    <t xml:space="preserve">PercoTop 2KCS805 2K HS Clearcoat - bezfarebný lak na báze akrylátovej syntetickej živice. S UV filtrom. </t>
  </si>
  <si>
    <t>Autolaky</t>
  </si>
  <si>
    <t xml:space="preserve"> Autolak Solvent BC žltá ťažký odťah</t>
  </si>
  <si>
    <t xml:space="preserve">Autolak Solvent BC, nie pojivový systém určený pre zhotovenie základných, perleťových, metalízových farieb v požadovaných odtieňoch, použitý na malé opravy až celé prestreky s rýchlo schnúcimi vlastnosťami, výdatnosť min 7,5 m2 z litra, VOC &lt; 350 g/l (Napr. Dyna, PPG, Standox) </t>
  </si>
  <si>
    <t xml:space="preserve"> Autolak Solvent BC ALFA ROMEO 681 šedá</t>
  </si>
  <si>
    <t>Autolak Solvent BC RAL 9006 strieborná</t>
  </si>
  <si>
    <t>Autolak Solvent BC RAL 9005 čierna</t>
  </si>
  <si>
    <t>Autolak Solvent BC RAL 3020 červená</t>
  </si>
  <si>
    <t>Autolak Solvent BC Renault205111 gloss šedá</t>
  </si>
  <si>
    <t>Autolak Solvent BC RAL 1018 žltá</t>
  </si>
  <si>
    <t>Autolak Solvent BC RAL 6018 zelená</t>
  </si>
  <si>
    <t>Autolak Solvent BC RAL 9010 biela</t>
  </si>
  <si>
    <t>Autolak Solvent BC RAL 2000 oranžová</t>
  </si>
  <si>
    <t>Autolak Solvent BC RAL 2002 červená</t>
  </si>
  <si>
    <t xml:space="preserve">Ostatné farby </t>
  </si>
  <si>
    <t>Farba na báze akrylátovej živice</t>
  </si>
  <si>
    <t>Farba  na báze akrylátovej živice v oragnických rozpúšťadlách s prísadou aditív určená na povrchovú úpravu ciest a iných asfaltových plôch pri vodorovnom dopravnom značení v rôznych odtieňoch, na povrchovú úpravu betónu, skarbonizovaných omietok a vláknocementu,  odolnosť voči poveternostným vplyvom. Obsah VOC &lt; 500 g/l.</t>
  </si>
  <si>
    <t>5 kg</t>
  </si>
  <si>
    <t>kg</t>
  </si>
  <si>
    <t>Spray</t>
  </si>
  <si>
    <t>Jednozl.základ v spreji na plas.časti áu</t>
  </si>
  <si>
    <t>Jednozložkový základ v spreji  na plastové časti áut,  schnúci vzduchom. Krycia schopnosť 7 m² pri hrúbke vrstvy 15 μm. Suchý  po 15-20 minútach pri 20°C. Bezfarebný. (Napr. Q-Refinish)</t>
  </si>
  <si>
    <t>0,4l</t>
  </si>
  <si>
    <t>Spray zinkový na kov</t>
  </si>
  <si>
    <t>Spray zinkový, použiteľný na kov, zvárateľný, prelakovateľný všetkými druhmi farieb, obsah zinku 85%</t>
  </si>
  <si>
    <t>Sprej Zinc Alu</t>
  </si>
  <si>
    <t>Sprej zinkovo - hliníkový pre pozinkované povrchy poškodené zváraním, na báze epoxyesteru. Tepelná odolnosť do 250 ° C. Bodovo zvárateľné.Odolný voči benzínu, chemikáliám a vplyvom počasia. Farba: strieborno-kovová, podobná galvanizácii.</t>
  </si>
  <si>
    <t>Sprej na výfukové zvody 400ml</t>
  </si>
  <si>
    <t>Teplovzdorná farba v spreji na povrchy do 800ºC, odtieň: čierna.</t>
  </si>
  <si>
    <t>Sprej na ochranu podvozku-čierny 400ml</t>
  </si>
  <si>
    <t xml:space="preserve">Viskózny náter v spreji proti kamienkom, prelakovateľný jednozložkovými aj dvojzložkovými farbami. Farba čierna. </t>
  </si>
  <si>
    <t>Sprej reaktívny zakladový 400ml</t>
  </si>
  <si>
    <t>Leptací primer v spreji na všetky druhy kovov, aj hliníka, antikorózna ochrana, prelakovateľný jednozložkovými aj dvojzložkovými plničmi.</t>
  </si>
  <si>
    <t>400 ml</t>
  </si>
  <si>
    <t>Spray akrylátový lak bezfarebný</t>
  </si>
  <si>
    <t>Bezfarebný rýchloschnúci, akrylátový lak v spreji na b áze nitrocelulózového pojiva určený na prelakovanie metalíz a iných farieb a povrchov</t>
  </si>
  <si>
    <t>0,5l</t>
  </si>
  <si>
    <t xml:space="preserve">Tmel </t>
  </si>
  <si>
    <t>Tmel polyesterový univerzálny s tužidlom</t>
  </si>
  <si>
    <t>Dvojzložkový univerzálny polyesterový tmel s tužidlom, farba béžová</t>
  </si>
  <si>
    <t>1,80 kg</t>
  </si>
  <si>
    <t>Tmel s hliníkom a tužidlom</t>
  </si>
  <si>
    <t>Dvojzložkový tmel s hliníkom a tužidlom</t>
  </si>
  <si>
    <t>1,8kg</t>
  </si>
  <si>
    <t>Tmel PE extra dokončovací</t>
  </si>
  <si>
    <t>Dvojzložkový polyesterový tmel PE Extra dokončovací s tužidlom, farba béžová (Napr. Dyna)</t>
  </si>
  <si>
    <t>1, 55 kg</t>
  </si>
  <si>
    <t>Tmel dvojzl. polyest. s tužidlom, UL</t>
  </si>
  <si>
    <t>Dvojzložkový polyesterový tmel s tužidlom, ultra ľahký, farba svetlo béžová (Napr. Dyna)</t>
  </si>
  <si>
    <t>1,2 kg</t>
  </si>
  <si>
    <t>Tmel multifunkčný s tužidlom</t>
  </si>
  <si>
    <t>Dvojzložkový polyesterový tmel multifunkčný s tužidlom, farba svetlo béžová (Napr. Dyna)</t>
  </si>
  <si>
    <t>1,85 kg</t>
  </si>
  <si>
    <t>Tmel so skleneným vláknom a tužidlom</t>
  </si>
  <si>
    <t>Dvojzložkový tmel na báze polyesterovej živice so skleneným vláknom s tužidlom, farba svetlo zelená (Napr. Dyna)</t>
  </si>
  <si>
    <t>1,5 kg</t>
  </si>
  <si>
    <t>Dvojzložkový epoxidový vyvažovací tmel</t>
  </si>
  <si>
    <t xml:space="preserve">Dvojzložkový epoxidový vyvažovací tmel na vyvažovanie rotorov pre elektrické motory. Hustota vytvrdnutej zmesi 2,5 g/ cm³,teplotná odolnosť od -40 °C do 300 °C, tepelná vodivosť 0,6 W/mK. Miešanie v pomere 100 ( modrá časť)  : 86 ( žltá časť) </t>
  </si>
  <si>
    <t>0,4kg</t>
  </si>
  <si>
    <t>Tmel Planfix</t>
  </si>
  <si>
    <t>Použitie k tmeleniu spojov a upevňovacích vrútov bez nutnosti použiť samolepiacu bandáž, alebo sklenú pásku.</t>
  </si>
  <si>
    <t>25kg</t>
  </si>
  <si>
    <t xml:space="preserve">Plnič </t>
  </si>
  <si>
    <t>Plnič akrylátový dvojzložkový 4100</t>
  </si>
  <si>
    <t>Plnič na báze akrylátovej živice s tužidlom na báze polyizokyanátovej živice , rýchloschnúci, svetlošedý. Pomer miešania 4:1.</t>
  </si>
  <si>
    <t>4l</t>
  </si>
  <si>
    <t>Jednozlož rýchlosch plnič do pištole 1K</t>
  </si>
  <si>
    <t>1l</t>
  </si>
  <si>
    <t>Jednozložkový plnič v spreji LESONAL</t>
  </si>
  <si>
    <t>Plnič body Fill 360 spray</t>
  </si>
  <si>
    <t>Tmel striekací s tužidlom</t>
  </si>
  <si>
    <t>Dvojzložkový polyesterový striekací tmel s tužidlom určený na vyplnenie nerovností v povrchu alebo hlbokých škrabancov, miešací pomer 100 : 3, výdatnosť 6 m2, hustota 1,5 g/ cm3, farba svetlo šedá</t>
  </si>
  <si>
    <t>0,8l</t>
  </si>
  <si>
    <t>Základ reaktívny s epoxidom 1K 1:1</t>
  </si>
  <si>
    <t>1:1 aplikácia mokré do mokrého - do pištole, na kovy, pozink</t>
  </si>
  <si>
    <t>2,5L</t>
  </si>
  <si>
    <t>Tužidlo a riedidlo</t>
  </si>
  <si>
    <t>Tužidlo do akryl. plniča dvojzlož. 4+1 4100</t>
  </si>
  <si>
    <t>Tužidlo do akrylátového dvojzložkového plniča na báze polyizokyanátovej živice, pomer miešania 4:1</t>
  </si>
  <si>
    <t>Riedidlo do akryl. plniča dvojžlož 4+1 4100</t>
  </si>
  <si>
    <t>Riedidlo do akrylátového dvojzložkového plniča</t>
  </si>
  <si>
    <t>N</t>
  </si>
  <si>
    <t>Riedidlo C 6000</t>
  </si>
  <si>
    <t xml:space="preserve">Riedidlo C 6000 - Originál bez náhrad! Použitie aj pri miešaní farieb. </t>
  </si>
  <si>
    <t>10l</t>
  </si>
  <si>
    <t>Tužidlo do UV laku</t>
  </si>
  <si>
    <t xml:space="preserve">Tužidlo k UV laku </t>
  </si>
  <si>
    <t>Tužidlo do dvojzložkového akrylovéh laku UHS</t>
  </si>
  <si>
    <t>Tužidlo do dvozložkového akrylovéh laku UHS</t>
  </si>
  <si>
    <t>2,5kg</t>
  </si>
  <si>
    <t>Riedidlo do dvojzlož akryl laku UHS + autolaku BC</t>
  </si>
  <si>
    <t>Riedidlo do dvozložkového akrylovéh laku UHS + do autolaku BC</t>
  </si>
  <si>
    <t>Riedidlo k reaktívnemu základu 1:1</t>
  </si>
  <si>
    <t>Riedidlo do základu reaktívneho 1:1</t>
  </si>
  <si>
    <t>2,5l</t>
  </si>
  <si>
    <t xml:space="preserve">Ostatný lakovnícky a pomocný materiál </t>
  </si>
  <si>
    <t>Prípravok k premene hrdze a zákl. farba</t>
  </si>
  <si>
    <t xml:space="preserve">Bezolovnatý vodný náter na ničenie hrdze a jej premenu na stabilnú zlúčeninu železa. Ochrana proti ďalšiemu hrdzavenie pôsobením vzduchu a vlhkosti. Použiteľný ako základný náter pre nasledujúce vrchné nátery.  </t>
  </si>
  <si>
    <t>Sitko na farbu papierové</t>
  </si>
  <si>
    <t>Sitko na farbu papierové 190 mic.</t>
  </si>
  <si>
    <t>1ks</t>
  </si>
  <si>
    <t>Utierka lepkavá</t>
  </si>
  <si>
    <t>Lepkavá utierka</t>
  </si>
  <si>
    <t>1 ks</t>
  </si>
  <si>
    <t>Spray kontrolný originál</t>
  </si>
  <si>
    <t>Kontrolný spray -originál, rýchloschnúci, použiteľný na brúsenie brúsnym papierom po 5-10 min.</t>
  </si>
  <si>
    <t>Základ na plasty</t>
  </si>
  <si>
    <t>Základ na plasty- priľnavostný, spľňajúci VOC</t>
  </si>
  <si>
    <t>Urýchľovač do farby Top Speed</t>
  </si>
  <si>
    <t>Urýchlovač do farby- špeciálny urýchľovač vhodný na bodové aj panelové opravy, čas schnutia 15-20 min</t>
  </si>
  <si>
    <t>0,25l</t>
  </si>
  <si>
    <t>Silistop STX</t>
  </si>
  <si>
    <t xml:space="preserve">Aditívum pre použitie v autoopravárenskom priemysle v prípade kontaminácie silikónom na báze rozpúšťadiel a antisilikónových činidiel. </t>
  </si>
  <si>
    <t>Odmasťovač Dupont CS400</t>
  </si>
  <si>
    <t>Odmasťovací prostriedok pre kovové a polymérové materiály na odstranenie silikónu, mastnoty, olejov, sadze, voskov, špiny. Na zlepšenie priľnavosti. Bezfarebný.</t>
  </si>
  <si>
    <t xml:space="preserve">Páska olepovacia 25 mm do 100 st. 50m </t>
  </si>
  <si>
    <t>Olepovacia páska do 100 °C dĺžka 50m, šírka 25mm (Napr. Q-Refinish, Tesa, 3M)</t>
  </si>
  <si>
    <t xml:space="preserve">Páska olepovacia 38 mm, do 100 st. 50m </t>
  </si>
  <si>
    <t>Olepovacia páska do 100 C, dĺžka 50m šírka 38 mm (Napr. Q-Refinish, Tesa, 3M)</t>
  </si>
  <si>
    <t xml:space="preserve">Páska olepovacia 50 mm do 100 st. 50m </t>
  </si>
  <si>
    <t>Olepovacia páska do 100 °C dĺžka 50m, šírka 50mm (Napr. Q-Refinish, Tesa, 3M)</t>
  </si>
  <si>
    <t xml:space="preserve">Papier maskovací 60 cm ( 300m ) </t>
  </si>
  <si>
    <t>Maskovací papier 50g/m2 dĺžka 300m, šírka 60cm</t>
  </si>
  <si>
    <t xml:space="preserve">Papier zakrývací 90 cm ( 300m ) </t>
  </si>
  <si>
    <t>Maskovací papier 50g/m2 dĺžka 300m, šírka 90cm</t>
  </si>
  <si>
    <t xml:space="preserve">Papier maskovací 120 cm ( 300m ) </t>
  </si>
  <si>
    <t>Maskovací papier 50g/m2 dĺžka 300m, šírka 120cm</t>
  </si>
  <si>
    <t>Rolka matovacia Mirlon červená</t>
  </si>
  <si>
    <t>Rolka matovacia MIRLON 115x10WF (Napr. Mirka)</t>
  </si>
  <si>
    <t>Rolka matovacia Mirlon šedá</t>
  </si>
  <si>
    <t>Nebrúsiteľná páska TAP52 čierna</t>
  </si>
  <si>
    <t>Nebrúsiteľná páska TAP52</t>
  </si>
  <si>
    <t>3 ks</t>
  </si>
  <si>
    <t>Papier vlnitý na zakrývanie podláh</t>
  </si>
  <si>
    <t>Vlnený papier na zakrývanie 100cm x 20m</t>
  </si>
  <si>
    <t>Fólia maskovacia Shar-X 5000 4x300m 8my</t>
  </si>
  <si>
    <r>
      <t xml:space="preserve">Profesionálna maskovacia fólia </t>
    </r>
    <r>
      <rPr>
        <b/>
        <sz val="12"/>
        <color rgb="FF00011F"/>
        <rFont val="Garamond"/>
        <family val="1"/>
        <charset val="238"/>
      </rPr>
      <t>antistatická</t>
    </r>
    <r>
      <rPr>
        <sz val="12"/>
        <color rgb="FF00011F"/>
        <rFont val="Garamond"/>
        <family val="1"/>
        <charset val="238"/>
      </rPr>
      <t xml:space="preserve"> s priľnavosťou farby. Fólia má hrúbku 8my a je teplotne odolná do 110 °C. Je vhodná pre použitie pri sušení s IR žiaričom.</t>
    </r>
  </si>
  <si>
    <t>Páska lemovacia šírka 6mm, dĺžka 33m</t>
  </si>
  <si>
    <t>Páska lemovacia číska 6mm, dĺžka 33m</t>
  </si>
  <si>
    <t>Páska lemovacia šírka 3mm, dĺžka 33m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</si>
</sst>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4"/>
      <color rgb="FF7030A0"/>
      <name val="Garamond"/>
      <family val="1"/>
      <charset val="238"/>
    </font>
    <font>
      <sz val="14"/>
      <color theme="1"/>
      <name val="Garamond"/>
      <family val="1"/>
      <charset val="238"/>
    </font>
    <font>
      <sz val="12"/>
      <name val="Garamond"/>
      <family val="1"/>
      <charset val="238"/>
    </font>
    <font>
      <sz val="12"/>
      <color rgb="FF00011F"/>
      <name val="Garamond"/>
      <family val="1"/>
      <charset val="238"/>
    </font>
    <font>
      <b/>
      <sz val="12"/>
      <color rgb="FF00011F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wrapText="1"/>
    </xf>
    <xf numFmtId="0" fontId="5" fillId="0" borderId="11" xfId="0" applyFont="1" applyBorder="1" applyAlignment="1">
      <alignment horizontal="left" vertical="center"/>
    </xf>
    <xf numFmtId="164" fontId="5" fillId="2" borderId="11" xfId="0" applyNumberFormat="1" applyFont="1" applyFill="1" applyBorder="1" applyAlignment="1">
      <alignment horizontal="center" vertical="center"/>
    </xf>
    <xf numFmtId="164" fontId="5" fillId="3" borderId="11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164" fontId="2" fillId="3" borderId="13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3202C-BFC3-4FE6-A156-559AAA878F20}">
  <dimension ref="A1:K75"/>
  <sheetViews>
    <sheetView tabSelected="1" topLeftCell="B1" workbookViewId="0">
      <selection activeCell="G2" sqref="G1:H1048576"/>
    </sheetView>
  </sheetViews>
  <sheetFormatPr defaultRowHeight="15" x14ac:dyDescent="0.25"/>
  <cols>
    <col min="1" max="1" width="6.7109375" bestFit="1" customWidth="1"/>
    <col min="2" max="2" width="49.42578125" customWidth="1"/>
    <col min="3" max="3" width="63" customWidth="1"/>
    <col min="4" max="4" width="8.28515625" customWidth="1"/>
    <col min="5" max="5" width="4" customWidth="1"/>
    <col min="6" max="6" width="17.140625" customWidth="1"/>
    <col min="7" max="7" width="9" bestFit="1" customWidth="1"/>
    <col min="8" max="8" width="8.85546875" bestFit="1" customWidth="1"/>
    <col min="9" max="9" width="11.85546875" bestFit="1" customWidth="1"/>
    <col min="10" max="10" width="4" bestFit="1" customWidth="1"/>
    <col min="11" max="11" width="5.85546875" bestFit="1" customWidth="1"/>
  </cols>
  <sheetData>
    <row r="1" spans="1:11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63.75" thickBot="1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6" t="s">
        <v>9</v>
      </c>
      <c r="J2" s="5" t="s">
        <v>10</v>
      </c>
      <c r="K2" s="7" t="s">
        <v>11</v>
      </c>
    </row>
    <row r="3" spans="1:11" ht="18.75" x14ac:dyDescent="0.25">
      <c r="A3" s="8"/>
      <c r="B3" s="9"/>
      <c r="C3" s="10" t="s">
        <v>12</v>
      </c>
      <c r="D3" s="11"/>
      <c r="E3" s="11"/>
      <c r="F3" s="11"/>
      <c r="G3" s="12"/>
      <c r="H3" s="9"/>
      <c r="I3" s="12"/>
      <c r="J3" s="9"/>
      <c r="K3" s="13"/>
    </row>
    <row r="4" spans="1:11" ht="47.25" x14ac:dyDescent="0.25">
      <c r="A4" s="14">
        <v>1</v>
      </c>
      <c r="B4" s="15" t="s">
        <v>13</v>
      </c>
      <c r="C4" s="16" t="s">
        <v>14</v>
      </c>
      <c r="D4" s="17" t="s">
        <v>15</v>
      </c>
      <c r="E4" s="17" t="s">
        <v>16</v>
      </c>
      <c r="F4" s="18"/>
      <c r="G4" s="19"/>
      <c r="H4" s="15">
        <v>25</v>
      </c>
      <c r="I4" s="20">
        <f>G4*H4</f>
        <v>0</v>
      </c>
      <c r="J4" s="15" t="s">
        <v>17</v>
      </c>
      <c r="K4" s="21" t="s">
        <v>17</v>
      </c>
    </row>
    <row r="5" spans="1:11" ht="15.75" x14ac:dyDescent="0.25">
      <c r="A5" s="14">
        <v>2</v>
      </c>
      <c r="B5" s="15" t="s">
        <v>18</v>
      </c>
      <c r="C5" s="16" t="s">
        <v>18</v>
      </c>
      <c r="D5" s="17" t="s">
        <v>19</v>
      </c>
      <c r="E5" s="17" t="s">
        <v>20</v>
      </c>
      <c r="F5" s="18"/>
      <c r="G5" s="19"/>
      <c r="H5" s="15">
        <v>15</v>
      </c>
      <c r="I5" s="20">
        <f t="shared" ref="I5:I73" si="0">G5*H5</f>
        <v>0</v>
      </c>
      <c r="J5" s="15" t="s">
        <v>17</v>
      </c>
      <c r="K5" s="21" t="s">
        <v>17</v>
      </c>
    </row>
    <row r="6" spans="1:11" ht="31.5" x14ac:dyDescent="0.25">
      <c r="A6" s="14">
        <v>3</v>
      </c>
      <c r="B6" s="15" t="s">
        <v>21</v>
      </c>
      <c r="C6" s="16" t="s">
        <v>22</v>
      </c>
      <c r="D6" s="17" t="s">
        <v>15</v>
      </c>
      <c r="E6" s="17" t="s">
        <v>16</v>
      </c>
      <c r="F6" s="18"/>
      <c r="G6" s="19"/>
      <c r="H6" s="15">
        <v>10</v>
      </c>
      <c r="I6" s="20">
        <f t="shared" si="0"/>
        <v>0</v>
      </c>
      <c r="J6" s="15" t="s">
        <v>17</v>
      </c>
      <c r="K6" s="21" t="s">
        <v>17</v>
      </c>
    </row>
    <row r="7" spans="1:11" ht="18.75" x14ac:dyDescent="0.25">
      <c r="A7" s="14"/>
      <c r="B7" s="15"/>
      <c r="C7" s="22" t="s">
        <v>23</v>
      </c>
      <c r="D7" s="17"/>
      <c r="E7" s="17"/>
      <c r="F7" s="15"/>
      <c r="G7" s="15"/>
      <c r="H7" s="15"/>
      <c r="I7" s="23"/>
      <c r="J7" s="15"/>
      <c r="K7" s="21"/>
    </row>
    <row r="8" spans="1:11" ht="78.75" x14ac:dyDescent="0.25">
      <c r="A8" s="14">
        <v>4</v>
      </c>
      <c r="B8" s="15" t="s">
        <v>24</v>
      </c>
      <c r="C8" s="16" t="s">
        <v>25</v>
      </c>
      <c r="D8" s="17" t="s">
        <v>15</v>
      </c>
      <c r="E8" s="17" t="s">
        <v>16</v>
      </c>
      <c r="F8" s="18"/>
      <c r="G8" s="19"/>
      <c r="H8" s="15">
        <v>3</v>
      </c>
      <c r="I8" s="20">
        <f t="shared" si="0"/>
        <v>0</v>
      </c>
      <c r="J8" s="15" t="s">
        <v>17</v>
      </c>
      <c r="K8" s="21" t="s">
        <v>17</v>
      </c>
    </row>
    <row r="9" spans="1:11" ht="78.75" x14ac:dyDescent="0.25">
      <c r="A9" s="14">
        <v>5</v>
      </c>
      <c r="B9" s="15" t="s">
        <v>26</v>
      </c>
      <c r="C9" s="16" t="s">
        <v>25</v>
      </c>
      <c r="D9" s="17" t="s">
        <v>15</v>
      </c>
      <c r="E9" s="17" t="s">
        <v>16</v>
      </c>
      <c r="F9" s="18"/>
      <c r="G9" s="19"/>
      <c r="H9" s="15">
        <v>5</v>
      </c>
      <c r="I9" s="20">
        <f t="shared" si="0"/>
        <v>0</v>
      </c>
      <c r="J9" s="15" t="s">
        <v>17</v>
      </c>
      <c r="K9" s="21" t="s">
        <v>17</v>
      </c>
    </row>
    <row r="10" spans="1:11" ht="78.75" x14ac:dyDescent="0.25">
      <c r="A10" s="14">
        <v>6</v>
      </c>
      <c r="B10" s="15" t="s">
        <v>27</v>
      </c>
      <c r="C10" s="16" t="s">
        <v>25</v>
      </c>
      <c r="D10" s="17" t="s">
        <v>15</v>
      </c>
      <c r="E10" s="17" t="s">
        <v>16</v>
      </c>
      <c r="F10" s="18"/>
      <c r="G10" s="19"/>
      <c r="H10" s="15">
        <v>5</v>
      </c>
      <c r="I10" s="20">
        <f t="shared" si="0"/>
        <v>0</v>
      </c>
      <c r="J10" s="15" t="s">
        <v>17</v>
      </c>
      <c r="K10" s="21" t="s">
        <v>17</v>
      </c>
    </row>
    <row r="11" spans="1:11" ht="78.75" x14ac:dyDescent="0.25">
      <c r="A11" s="14">
        <v>7</v>
      </c>
      <c r="B11" s="15" t="s">
        <v>28</v>
      </c>
      <c r="C11" s="16" t="s">
        <v>25</v>
      </c>
      <c r="D11" s="17" t="s">
        <v>15</v>
      </c>
      <c r="E11" s="17" t="s">
        <v>16</v>
      </c>
      <c r="F11" s="18"/>
      <c r="G11" s="19"/>
      <c r="H11" s="15">
        <v>16</v>
      </c>
      <c r="I11" s="20">
        <f t="shared" si="0"/>
        <v>0</v>
      </c>
      <c r="J11" s="15" t="s">
        <v>17</v>
      </c>
      <c r="K11" s="21" t="s">
        <v>17</v>
      </c>
    </row>
    <row r="12" spans="1:11" ht="78.75" x14ac:dyDescent="0.25">
      <c r="A12" s="14">
        <v>8</v>
      </c>
      <c r="B12" s="15" t="s">
        <v>29</v>
      </c>
      <c r="C12" s="16" t="s">
        <v>25</v>
      </c>
      <c r="D12" s="17" t="s">
        <v>15</v>
      </c>
      <c r="E12" s="17" t="s">
        <v>16</v>
      </c>
      <c r="F12" s="18"/>
      <c r="G12" s="19"/>
      <c r="H12" s="15">
        <v>14</v>
      </c>
      <c r="I12" s="20">
        <f t="shared" si="0"/>
        <v>0</v>
      </c>
      <c r="J12" s="15" t="s">
        <v>17</v>
      </c>
      <c r="K12" s="21" t="s">
        <v>17</v>
      </c>
    </row>
    <row r="13" spans="1:11" ht="78.75" x14ac:dyDescent="0.25">
      <c r="A13" s="14">
        <v>9</v>
      </c>
      <c r="B13" s="15" t="s">
        <v>30</v>
      </c>
      <c r="C13" s="16" t="s">
        <v>25</v>
      </c>
      <c r="D13" s="17" t="s">
        <v>15</v>
      </c>
      <c r="E13" s="17" t="s">
        <v>16</v>
      </c>
      <c r="F13" s="18"/>
      <c r="G13" s="19"/>
      <c r="H13" s="15">
        <v>10</v>
      </c>
      <c r="I13" s="20">
        <f t="shared" si="0"/>
        <v>0</v>
      </c>
      <c r="J13" s="15" t="s">
        <v>17</v>
      </c>
      <c r="K13" s="21" t="s">
        <v>17</v>
      </c>
    </row>
    <row r="14" spans="1:11" ht="78.75" x14ac:dyDescent="0.25">
      <c r="A14" s="14">
        <v>10</v>
      </c>
      <c r="B14" s="15" t="s">
        <v>31</v>
      </c>
      <c r="C14" s="16" t="s">
        <v>25</v>
      </c>
      <c r="D14" s="17" t="s">
        <v>15</v>
      </c>
      <c r="E14" s="17" t="s">
        <v>16</v>
      </c>
      <c r="F14" s="18"/>
      <c r="G14" s="19"/>
      <c r="H14" s="15">
        <v>10</v>
      </c>
      <c r="I14" s="20">
        <f>G14*H14</f>
        <v>0</v>
      </c>
      <c r="J14" s="15" t="s">
        <v>17</v>
      </c>
      <c r="K14" s="21" t="s">
        <v>17</v>
      </c>
    </row>
    <row r="15" spans="1:11" ht="78.75" x14ac:dyDescent="0.25">
      <c r="A15" s="14">
        <v>11</v>
      </c>
      <c r="B15" s="15" t="s">
        <v>32</v>
      </c>
      <c r="C15" s="16" t="s">
        <v>25</v>
      </c>
      <c r="D15" s="17" t="s">
        <v>15</v>
      </c>
      <c r="E15" s="17" t="s">
        <v>16</v>
      </c>
      <c r="F15" s="18"/>
      <c r="G15" s="19"/>
      <c r="H15" s="15">
        <v>10</v>
      </c>
      <c r="I15" s="20">
        <f>G15*H15</f>
        <v>0</v>
      </c>
      <c r="J15" s="15" t="s">
        <v>17</v>
      </c>
      <c r="K15" s="21" t="s">
        <v>17</v>
      </c>
    </row>
    <row r="16" spans="1:11" ht="78.75" x14ac:dyDescent="0.25">
      <c r="A16" s="14">
        <v>12</v>
      </c>
      <c r="B16" s="15" t="s">
        <v>33</v>
      </c>
      <c r="C16" s="16" t="s">
        <v>25</v>
      </c>
      <c r="D16" s="17" t="s">
        <v>15</v>
      </c>
      <c r="E16" s="17" t="s">
        <v>16</v>
      </c>
      <c r="F16" s="18"/>
      <c r="G16" s="19"/>
      <c r="H16" s="15">
        <v>10</v>
      </c>
      <c r="I16" s="20">
        <f>G16*H16</f>
        <v>0</v>
      </c>
      <c r="J16" s="15" t="s">
        <v>17</v>
      </c>
      <c r="K16" s="21" t="s">
        <v>17</v>
      </c>
    </row>
    <row r="17" spans="1:11" ht="78.75" x14ac:dyDescent="0.25">
      <c r="A17" s="14">
        <v>13</v>
      </c>
      <c r="B17" s="15" t="s">
        <v>34</v>
      </c>
      <c r="C17" s="16" t="s">
        <v>25</v>
      </c>
      <c r="D17" s="17" t="s">
        <v>15</v>
      </c>
      <c r="E17" s="17" t="s">
        <v>16</v>
      </c>
      <c r="F17" s="18"/>
      <c r="G17" s="19"/>
      <c r="H17" s="15">
        <v>10</v>
      </c>
      <c r="I17" s="20">
        <f>G17*H17</f>
        <v>0</v>
      </c>
      <c r="J17" s="15" t="s">
        <v>17</v>
      </c>
      <c r="K17" s="21" t="s">
        <v>17</v>
      </c>
    </row>
    <row r="18" spans="1:11" ht="78.75" x14ac:dyDescent="0.25">
      <c r="A18" s="14">
        <v>14</v>
      </c>
      <c r="B18" s="15" t="s">
        <v>35</v>
      </c>
      <c r="C18" s="16" t="s">
        <v>25</v>
      </c>
      <c r="D18" s="17" t="s">
        <v>15</v>
      </c>
      <c r="E18" s="17" t="s">
        <v>16</v>
      </c>
      <c r="F18" s="18"/>
      <c r="G18" s="19"/>
      <c r="H18" s="15">
        <v>10</v>
      </c>
      <c r="I18" s="20">
        <f>G18*H18</f>
        <v>0</v>
      </c>
      <c r="J18" s="15" t="s">
        <v>17</v>
      </c>
      <c r="K18" s="21" t="s">
        <v>17</v>
      </c>
    </row>
    <row r="19" spans="1:11" ht="18.75" x14ac:dyDescent="0.25">
      <c r="A19" s="24"/>
      <c r="B19" s="25"/>
      <c r="C19" s="22" t="s">
        <v>36</v>
      </c>
      <c r="D19" s="26"/>
      <c r="E19" s="26"/>
      <c r="F19" s="23"/>
      <c r="G19" s="23"/>
      <c r="H19" s="25"/>
      <c r="I19" s="23"/>
      <c r="J19" s="25"/>
      <c r="K19" s="27"/>
    </row>
    <row r="20" spans="1:11" ht="94.5" x14ac:dyDescent="0.25">
      <c r="A20" s="14">
        <v>15</v>
      </c>
      <c r="B20" s="15" t="s">
        <v>37</v>
      </c>
      <c r="C20" s="16" t="s">
        <v>38</v>
      </c>
      <c r="D20" s="17" t="s">
        <v>39</v>
      </c>
      <c r="E20" s="17" t="s">
        <v>40</v>
      </c>
      <c r="F20" s="18"/>
      <c r="G20" s="19"/>
      <c r="H20" s="15">
        <v>200</v>
      </c>
      <c r="I20" s="20">
        <f t="shared" si="0"/>
        <v>0</v>
      </c>
      <c r="J20" s="15" t="s">
        <v>17</v>
      </c>
      <c r="K20" s="21" t="s">
        <v>17</v>
      </c>
    </row>
    <row r="21" spans="1:11" ht="18.75" x14ac:dyDescent="0.25">
      <c r="A21" s="14"/>
      <c r="B21" s="15"/>
      <c r="C21" s="22" t="s">
        <v>41</v>
      </c>
      <c r="D21" s="17"/>
      <c r="E21" s="17"/>
      <c r="F21" s="23"/>
      <c r="G21" s="23"/>
      <c r="H21" s="15"/>
      <c r="I21" s="23"/>
      <c r="J21" s="15"/>
      <c r="K21" s="21"/>
    </row>
    <row r="22" spans="1:11" ht="63" x14ac:dyDescent="0.25">
      <c r="A22" s="14">
        <v>16</v>
      </c>
      <c r="B22" s="15" t="s">
        <v>42</v>
      </c>
      <c r="C22" s="16" t="s">
        <v>43</v>
      </c>
      <c r="D22" s="17" t="s">
        <v>44</v>
      </c>
      <c r="E22" s="17" t="s">
        <v>16</v>
      </c>
      <c r="F22" s="18"/>
      <c r="G22" s="19"/>
      <c r="H22" s="15">
        <v>135</v>
      </c>
      <c r="I22" s="20">
        <f t="shared" si="0"/>
        <v>0</v>
      </c>
      <c r="J22" s="15" t="s">
        <v>17</v>
      </c>
      <c r="K22" s="21" t="s">
        <v>17</v>
      </c>
    </row>
    <row r="23" spans="1:11" ht="31.5" x14ac:dyDescent="0.25">
      <c r="A23" s="14">
        <v>17</v>
      </c>
      <c r="B23" s="15" t="s">
        <v>45</v>
      </c>
      <c r="C23" s="16" t="s">
        <v>46</v>
      </c>
      <c r="D23" s="17" t="s">
        <v>44</v>
      </c>
      <c r="E23" s="17" t="s">
        <v>16</v>
      </c>
      <c r="F23" s="18"/>
      <c r="G23" s="19"/>
      <c r="H23" s="15">
        <v>3</v>
      </c>
      <c r="I23" s="20">
        <f t="shared" si="0"/>
        <v>0</v>
      </c>
      <c r="J23" s="15" t="s">
        <v>17</v>
      </c>
      <c r="K23" s="21" t="s">
        <v>17</v>
      </c>
    </row>
    <row r="24" spans="1:11" ht="63" x14ac:dyDescent="0.25">
      <c r="A24" s="14">
        <v>18</v>
      </c>
      <c r="B24" s="15" t="s">
        <v>47</v>
      </c>
      <c r="C24" s="16" t="s">
        <v>48</v>
      </c>
      <c r="D24" s="17" t="s">
        <v>19</v>
      </c>
      <c r="E24" s="17" t="s">
        <v>20</v>
      </c>
      <c r="F24" s="18"/>
      <c r="G24" s="19"/>
      <c r="H24" s="15">
        <v>10</v>
      </c>
      <c r="I24" s="20">
        <f t="shared" si="0"/>
        <v>0</v>
      </c>
      <c r="J24" s="15" t="s">
        <v>17</v>
      </c>
      <c r="K24" s="21" t="s">
        <v>17</v>
      </c>
    </row>
    <row r="25" spans="1:11" ht="15.75" x14ac:dyDescent="0.25">
      <c r="A25" s="14">
        <v>19</v>
      </c>
      <c r="B25" s="15" t="s">
        <v>49</v>
      </c>
      <c r="C25" s="16" t="s">
        <v>50</v>
      </c>
      <c r="D25" s="17" t="s">
        <v>19</v>
      </c>
      <c r="E25" s="17" t="s">
        <v>20</v>
      </c>
      <c r="F25" s="18"/>
      <c r="G25" s="19"/>
      <c r="H25" s="15">
        <v>12</v>
      </c>
      <c r="I25" s="20">
        <f t="shared" si="0"/>
        <v>0</v>
      </c>
      <c r="J25" s="15" t="s">
        <v>17</v>
      </c>
      <c r="K25" s="21" t="s">
        <v>17</v>
      </c>
    </row>
    <row r="26" spans="1:11" ht="31.5" x14ac:dyDescent="0.25">
      <c r="A26" s="14">
        <v>20</v>
      </c>
      <c r="B26" s="15" t="s">
        <v>51</v>
      </c>
      <c r="C26" s="16" t="s">
        <v>52</v>
      </c>
      <c r="D26" s="17" t="s">
        <v>19</v>
      </c>
      <c r="E26" s="17" t="s">
        <v>20</v>
      </c>
      <c r="F26" s="18"/>
      <c r="G26" s="19"/>
      <c r="H26" s="15">
        <v>420</v>
      </c>
      <c r="I26" s="20">
        <f t="shared" si="0"/>
        <v>0</v>
      </c>
      <c r="J26" s="15" t="s">
        <v>17</v>
      </c>
      <c r="K26" s="21" t="s">
        <v>17</v>
      </c>
    </row>
    <row r="27" spans="1:11" ht="47.25" x14ac:dyDescent="0.25">
      <c r="A27" s="14">
        <v>21</v>
      </c>
      <c r="B27" s="15" t="s">
        <v>53</v>
      </c>
      <c r="C27" s="16" t="s">
        <v>54</v>
      </c>
      <c r="D27" s="17" t="s">
        <v>55</v>
      </c>
      <c r="E27" s="17" t="s">
        <v>20</v>
      </c>
      <c r="F27" s="18"/>
      <c r="G27" s="19"/>
      <c r="H27" s="15">
        <v>190</v>
      </c>
      <c r="I27" s="20">
        <f t="shared" si="0"/>
        <v>0</v>
      </c>
      <c r="J27" s="15" t="s">
        <v>17</v>
      </c>
      <c r="K27" s="21" t="s">
        <v>17</v>
      </c>
    </row>
    <row r="28" spans="1:11" ht="47.25" x14ac:dyDescent="0.25">
      <c r="A28" s="14">
        <v>22</v>
      </c>
      <c r="B28" s="15" t="s">
        <v>56</v>
      </c>
      <c r="C28" s="16" t="s">
        <v>57</v>
      </c>
      <c r="D28" s="17" t="s">
        <v>58</v>
      </c>
      <c r="E28" s="17" t="s">
        <v>16</v>
      </c>
      <c r="F28" s="18"/>
      <c r="G28" s="19"/>
      <c r="H28" s="15">
        <v>15</v>
      </c>
      <c r="I28" s="20">
        <f t="shared" si="0"/>
        <v>0</v>
      </c>
      <c r="J28" s="15" t="s">
        <v>17</v>
      </c>
      <c r="K28" s="21" t="s">
        <v>17</v>
      </c>
    </row>
    <row r="29" spans="1:11" ht="18.75" x14ac:dyDescent="0.3">
      <c r="A29" s="14"/>
      <c r="B29" s="15"/>
      <c r="C29" s="28" t="s">
        <v>59</v>
      </c>
      <c r="D29" s="17"/>
      <c r="E29" s="17"/>
      <c r="F29" s="23"/>
      <c r="G29" s="23"/>
      <c r="H29" s="15"/>
      <c r="I29" s="23"/>
      <c r="J29" s="15"/>
      <c r="K29" s="21"/>
    </row>
    <row r="30" spans="1:11" ht="31.5" x14ac:dyDescent="0.25">
      <c r="A30" s="14">
        <v>23</v>
      </c>
      <c r="B30" s="15" t="s">
        <v>60</v>
      </c>
      <c r="C30" s="16" t="s">
        <v>61</v>
      </c>
      <c r="D30" s="17" t="s">
        <v>62</v>
      </c>
      <c r="E30" s="17" t="s">
        <v>40</v>
      </c>
      <c r="F30" s="18"/>
      <c r="G30" s="19"/>
      <c r="H30" s="15">
        <v>290</v>
      </c>
      <c r="I30" s="20">
        <f t="shared" si="0"/>
        <v>0</v>
      </c>
      <c r="J30" s="15" t="s">
        <v>17</v>
      </c>
      <c r="K30" s="21" t="s">
        <v>17</v>
      </c>
    </row>
    <row r="31" spans="1:11" ht="15.75" x14ac:dyDescent="0.25">
      <c r="A31" s="14">
        <v>24</v>
      </c>
      <c r="B31" s="15" t="s">
        <v>63</v>
      </c>
      <c r="C31" s="16" t="s">
        <v>64</v>
      </c>
      <c r="D31" s="17" t="s">
        <v>65</v>
      </c>
      <c r="E31" s="17" t="s">
        <v>40</v>
      </c>
      <c r="F31" s="18"/>
      <c r="G31" s="19"/>
      <c r="H31" s="15">
        <v>45</v>
      </c>
      <c r="I31" s="20">
        <f t="shared" si="0"/>
        <v>0</v>
      </c>
      <c r="J31" s="15" t="s">
        <v>17</v>
      </c>
      <c r="K31" s="21" t="s">
        <v>17</v>
      </c>
    </row>
    <row r="32" spans="1:11" ht="31.5" x14ac:dyDescent="0.25">
      <c r="A32" s="14">
        <v>25</v>
      </c>
      <c r="B32" s="15" t="s">
        <v>66</v>
      </c>
      <c r="C32" s="16" t="s">
        <v>67</v>
      </c>
      <c r="D32" s="17" t="s">
        <v>68</v>
      </c>
      <c r="E32" s="17" t="s">
        <v>40</v>
      </c>
      <c r="F32" s="18"/>
      <c r="G32" s="19"/>
      <c r="H32" s="15">
        <v>370</v>
      </c>
      <c r="I32" s="20">
        <f t="shared" si="0"/>
        <v>0</v>
      </c>
      <c r="J32" s="15" t="s">
        <v>17</v>
      </c>
      <c r="K32" s="21" t="s">
        <v>17</v>
      </c>
    </row>
    <row r="33" spans="1:11" ht="31.5" x14ac:dyDescent="0.25">
      <c r="A33" s="14">
        <v>26</v>
      </c>
      <c r="B33" s="15" t="s">
        <v>69</v>
      </c>
      <c r="C33" s="16" t="s">
        <v>70</v>
      </c>
      <c r="D33" s="17" t="s">
        <v>71</v>
      </c>
      <c r="E33" s="17" t="s">
        <v>40</v>
      </c>
      <c r="F33" s="18"/>
      <c r="G33" s="19"/>
      <c r="H33" s="15">
        <v>265</v>
      </c>
      <c r="I33" s="20">
        <f t="shared" si="0"/>
        <v>0</v>
      </c>
      <c r="J33" s="15" t="s">
        <v>17</v>
      </c>
      <c r="K33" s="21" t="s">
        <v>17</v>
      </c>
    </row>
    <row r="34" spans="1:11" ht="31.5" x14ac:dyDescent="0.25">
      <c r="A34" s="14">
        <v>27</v>
      </c>
      <c r="B34" s="15" t="s">
        <v>72</v>
      </c>
      <c r="C34" s="16" t="s">
        <v>73</v>
      </c>
      <c r="D34" s="17" t="s">
        <v>74</v>
      </c>
      <c r="E34" s="17" t="s">
        <v>40</v>
      </c>
      <c r="F34" s="18"/>
      <c r="G34" s="19"/>
      <c r="H34" s="15">
        <v>20</v>
      </c>
      <c r="I34" s="20">
        <f t="shared" si="0"/>
        <v>0</v>
      </c>
      <c r="J34" s="15" t="s">
        <v>17</v>
      </c>
      <c r="K34" s="21" t="s">
        <v>17</v>
      </c>
    </row>
    <row r="35" spans="1:11" ht="31.5" x14ac:dyDescent="0.25">
      <c r="A35" s="14">
        <v>28</v>
      </c>
      <c r="B35" s="15" t="s">
        <v>75</v>
      </c>
      <c r="C35" s="16" t="s">
        <v>76</v>
      </c>
      <c r="D35" s="17" t="s">
        <v>77</v>
      </c>
      <c r="E35" s="17" t="s">
        <v>40</v>
      </c>
      <c r="F35" s="18"/>
      <c r="G35" s="19"/>
      <c r="H35" s="15">
        <v>650</v>
      </c>
      <c r="I35" s="20">
        <f t="shared" si="0"/>
        <v>0</v>
      </c>
      <c r="J35" s="15" t="s">
        <v>17</v>
      </c>
      <c r="K35" s="21" t="s">
        <v>17</v>
      </c>
    </row>
    <row r="36" spans="1:11" ht="63" x14ac:dyDescent="0.25">
      <c r="A36" s="14">
        <v>29</v>
      </c>
      <c r="B36" s="15" t="s">
        <v>78</v>
      </c>
      <c r="C36" s="16" t="s">
        <v>79</v>
      </c>
      <c r="D36" s="17" t="s">
        <v>80</v>
      </c>
      <c r="E36" s="17" t="s">
        <v>40</v>
      </c>
      <c r="F36" s="18"/>
      <c r="G36" s="19"/>
      <c r="H36" s="15">
        <v>10</v>
      </c>
      <c r="I36" s="20">
        <f t="shared" si="0"/>
        <v>0</v>
      </c>
      <c r="J36" s="15" t="s">
        <v>17</v>
      </c>
      <c r="K36" s="21" t="s">
        <v>17</v>
      </c>
    </row>
    <row r="37" spans="1:11" ht="31.5" x14ac:dyDescent="0.25">
      <c r="A37" s="14">
        <v>30</v>
      </c>
      <c r="B37" s="15" t="s">
        <v>81</v>
      </c>
      <c r="C37" s="16" t="s">
        <v>82</v>
      </c>
      <c r="D37" s="17" t="s">
        <v>83</v>
      </c>
      <c r="E37" s="17" t="s">
        <v>40</v>
      </c>
      <c r="F37" s="18"/>
      <c r="G37" s="19"/>
      <c r="H37" s="15">
        <v>400</v>
      </c>
      <c r="I37" s="20">
        <f t="shared" si="0"/>
        <v>0</v>
      </c>
      <c r="J37" s="15" t="s">
        <v>17</v>
      </c>
      <c r="K37" s="21" t="s">
        <v>17</v>
      </c>
    </row>
    <row r="38" spans="1:11" ht="18.75" x14ac:dyDescent="0.3">
      <c r="A38" s="14"/>
      <c r="B38" s="15"/>
      <c r="C38" s="28" t="s">
        <v>84</v>
      </c>
      <c r="D38" s="17"/>
      <c r="E38" s="17"/>
      <c r="F38" s="23"/>
      <c r="G38" s="23"/>
      <c r="H38" s="15"/>
      <c r="I38" s="23"/>
      <c r="J38" s="15"/>
      <c r="K38" s="21"/>
    </row>
    <row r="39" spans="1:11" ht="47.25" x14ac:dyDescent="0.25">
      <c r="A39" s="14">
        <v>31</v>
      </c>
      <c r="B39" s="15" t="s">
        <v>85</v>
      </c>
      <c r="C39" s="16" t="s">
        <v>86</v>
      </c>
      <c r="D39" s="17" t="s">
        <v>87</v>
      </c>
      <c r="E39" s="17" t="s">
        <v>40</v>
      </c>
      <c r="F39" s="18"/>
      <c r="G39" s="19"/>
      <c r="H39" s="15">
        <v>490</v>
      </c>
      <c r="I39" s="20">
        <f t="shared" si="0"/>
        <v>0</v>
      </c>
      <c r="J39" s="15" t="s">
        <v>17</v>
      </c>
      <c r="K39" s="21" t="s">
        <v>17</v>
      </c>
    </row>
    <row r="40" spans="1:11" ht="15.75" x14ac:dyDescent="0.25">
      <c r="A40" s="14">
        <v>32</v>
      </c>
      <c r="B40" s="15" t="s">
        <v>88</v>
      </c>
      <c r="C40" s="16" t="s">
        <v>88</v>
      </c>
      <c r="D40" s="17" t="s">
        <v>89</v>
      </c>
      <c r="E40" s="17" t="s">
        <v>16</v>
      </c>
      <c r="F40" s="18"/>
      <c r="G40" s="19"/>
      <c r="H40" s="15">
        <v>90</v>
      </c>
      <c r="I40" s="20">
        <f t="shared" si="0"/>
        <v>0</v>
      </c>
      <c r="J40" s="15" t="s">
        <v>17</v>
      </c>
      <c r="K40" s="21" t="s">
        <v>17</v>
      </c>
    </row>
    <row r="41" spans="1:11" ht="15.75" x14ac:dyDescent="0.25">
      <c r="A41" s="14">
        <v>33</v>
      </c>
      <c r="B41" s="15" t="s">
        <v>90</v>
      </c>
      <c r="C41" s="16" t="s">
        <v>90</v>
      </c>
      <c r="D41" s="17" t="s">
        <v>19</v>
      </c>
      <c r="E41" s="17" t="s">
        <v>16</v>
      </c>
      <c r="F41" s="18"/>
      <c r="G41" s="19"/>
      <c r="H41" s="15">
        <v>200</v>
      </c>
      <c r="I41" s="20">
        <f t="shared" si="0"/>
        <v>0</v>
      </c>
      <c r="J41" s="15" t="s">
        <v>17</v>
      </c>
      <c r="K41" s="21" t="s">
        <v>17</v>
      </c>
    </row>
    <row r="42" spans="1:11" ht="15.75" x14ac:dyDescent="0.25">
      <c r="A42" s="14">
        <v>34</v>
      </c>
      <c r="B42" s="15" t="s">
        <v>91</v>
      </c>
      <c r="C42" s="16" t="s">
        <v>91</v>
      </c>
      <c r="D42" s="17" t="s">
        <v>19</v>
      </c>
      <c r="E42" s="17" t="s">
        <v>16</v>
      </c>
      <c r="F42" s="18"/>
      <c r="G42" s="19"/>
      <c r="H42" s="15">
        <v>15</v>
      </c>
      <c r="I42" s="20">
        <f t="shared" si="0"/>
        <v>0</v>
      </c>
      <c r="J42" s="15" t="s">
        <v>17</v>
      </c>
      <c r="K42" s="21" t="s">
        <v>17</v>
      </c>
    </row>
    <row r="43" spans="1:11" ht="63" x14ac:dyDescent="0.25">
      <c r="A43" s="14">
        <v>35</v>
      </c>
      <c r="B43" s="15" t="s">
        <v>92</v>
      </c>
      <c r="C43" s="16" t="s">
        <v>93</v>
      </c>
      <c r="D43" s="17" t="s">
        <v>94</v>
      </c>
      <c r="E43" s="17" t="s">
        <v>40</v>
      </c>
      <c r="F43" s="18"/>
      <c r="G43" s="19"/>
      <c r="H43" s="15">
        <v>5</v>
      </c>
      <c r="I43" s="20">
        <f t="shared" si="0"/>
        <v>0</v>
      </c>
      <c r="J43" s="15" t="s">
        <v>17</v>
      </c>
      <c r="K43" s="21" t="s">
        <v>17</v>
      </c>
    </row>
    <row r="44" spans="1:11" ht="15.75" x14ac:dyDescent="0.25">
      <c r="A44" s="14">
        <v>36</v>
      </c>
      <c r="B44" s="15" t="s">
        <v>95</v>
      </c>
      <c r="C44" s="16" t="s">
        <v>96</v>
      </c>
      <c r="D44" s="17" t="s">
        <v>97</v>
      </c>
      <c r="E44" s="17" t="s">
        <v>16</v>
      </c>
      <c r="F44" s="18"/>
      <c r="G44" s="19"/>
      <c r="H44" s="15">
        <v>10</v>
      </c>
      <c r="I44" s="20">
        <f t="shared" si="0"/>
        <v>0</v>
      </c>
      <c r="J44" s="15" t="s">
        <v>17</v>
      </c>
      <c r="K44" s="21" t="s">
        <v>17</v>
      </c>
    </row>
    <row r="45" spans="1:11" ht="18.75" x14ac:dyDescent="0.25">
      <c r="A45" s="14"/>
      <c r="B45" s="15"/>
      <c r="C45" s="22" t="s">
        <v>98</v>
      </c>
      <c r="D45" s="17"/>
      <c r="E45" s="17"/>
      <c r="F45" s="23"/>
      <c r="G45" s="23"/>
      <c r="H45" s="15"/>
      <c r="I45" s="23"/>
      <c r="J45" s="15"/>
      <c r="K45" s="21"/>
    </row>
    <row r="46" spans="1:11" ht="31.5" x14ac:dyDescent="0.25">
      <c r="A46" s="14">
        <v>37</v>
      </c>
      <c r="B46" s="15" t="s">
        <v>99</v>
      </c>
      <c r="C46" s="16" t="s">
        <v>100</v>
      </c>
      <c r="D46" s="17" t="s">
        <v>89</v>
      </c>
      <c r="E46" s="17" t="s">
        <v>16</v>
      </c>
      <c r="F46" s="18"/>
      <c r="G46" s="19"/>
      <c r="H46" s="15">
        <v>120</v>
      </c>
      <c r="I46" s="20">
        <f t="shared" si="0"/>
        <v>0</v>
      </c>
      <c r="J46" s="15" t="s">
        <v>17</v>
      </c>
      <c r="K46" s="21" t="s">
        <v>17</v>
      </c>
    </row>
    <row r="47" spans="1:11" ht="15.75" x14ac:dyDescent="0.25">
      <c r="A47" s="14">
        <v>38</v>
      </c>
      <c r="B47" s="15" t="s">
        <v>101</v>
      </c>
      <c r="C47" s="16" t="s">
        <v>102</v>
      </c>
      <c r="D47" s="17" t="s">
        <v>15</v>
      </c>
      <c r="E47" s="17" t="s">
        <v>16</v>
      </c>
      <c r="F47" s="18"/>
      <c r="G47" s="19"/>
      <c r="H47" s="15">
        <v>120</v>
      </c>
      <c r="I47" s="20">
        <f t="shared" si="0"/>
        <v>0</v>
      </c>
      <c r="J47" s="15" t="s">
        <v>103</v>
      </c>
      <c r="K47" s="21" t="s">
        <v>17</v>
      </c>
    </row>
    <row r="48" spans="1:11" ht="31.5" x14ac:dyDescent="0.25">
      <c r="A48" s="14">
        <v>39</v>
      </c>
      <c r="B48" s="15" t="s">
        <v>104</v>
      </c>
      <c r="C48" s="16" t="s">
        <v>105</v>
      </c>
      <c r="D48" s="17" t="s">
        <v>106</v>
      </c>
      <c r="E48" s="17" t="s">
        <v>16</v>
      </c>
      <c r="F48" s="18"/>
      <c r="G48" s="19"/>
      <c r="H48" s="15">
        <v>5000</v>
      </c>
      <c r="I48" s="20">
        <f t="shared" si="0"/>
        <v>0</v>
      </c>
      <c r="J48" s="15" t="s">
        <v>103</v>
      </c>
      <c r="K48" s="21" t="s">
        <v>17</v>
      </c>
    </row>
    <row r="49" spans="1:11" ht="15.75" x14ac:dyDescent="0.25">
      <c r="A49" s="14">
        <v>40</v>
      </c>
      <c r="B49" s="15" t="s">
        <v>107</v>
      </c>
      <c r="C49" s="16" t="s">
        <v>108</v>
      </c>
      <c r="D49" s="17" t="s">
        <v>89</v>
      </c>
      <c r="E49" s="17" t="s">
        <v>16</v>
      </c>
      <c r="F49" s="18"/>
      <c r="G49" s="19"/>
      <c r="H49" s="15">
        <v>10</v>
      </c>
      <c r="I49" s="20">
        <f t="shared" si="0"/>
        <v>0</v>
      </c>
      <c r="J49" s="15" t="s">
        <v>17</v>
      </c>
      <c r="K49" s="21" t="s">
        <v>17</v>
      </c>
    </row>
    <row r="50" spans="1:11" ht="15.75" x14ac:dyDescent="0.25">
      <c r="A50" s="14">
        <v>41</v>
      </c>
      <c r="B50" s="15" t="s">
        <v>109</v>
      </c>
      <c r="C50" s="17" t="s">
        <v>110</v>
      </c>
      <c r="D50" s="17" t="s">
        <v>111</v>
      </c>
      <c r="E50" s="17" t="s">
        <v>40</v>
      </c>
      <c r="F50" s="18"/>
      <c r="G50" s="19"/>
      <c r="H50" s="15">
        <v>200</v>
      </c>
      <c r="I50" s="20">
        <f t="shared" si="0"/>
        <v>0</v>
      </c>
      <c r="J50" s="15" t="s">
        <v>17</v>
      </c>
      <c r="K50" s="21" t="s">
        <v>17</v>
      </c>
    </row>
    <row r="51" spans="1:11" ht="15.75" x14ac:dyDescent="0.25">
      <c r="A51" s="14">
        <v>42</v>
      </c>
      <c r="B51" s="15" t="s">
        <v>112</v>
      </c>
      <c r="C51" s="17" t="s">
        <v>113</v>
      </c>
      <c r="D51" s="17" t="s">
        <v>15</v>
      </c>
      <c r="E51" s="17" t="s">
        <v>16</v>
      </c>
      <c r="F51" s="18"/>
      <c r="G51" s="19"/>
      <c r="H51" s="15">
        <v>200</v>
      </c>
      <c r="I51" s="20">
        <f t="shared" si="0"/>
        <v>0</v>
      </c>
      <c r="J51" s="15" t="s">
        <v>17</v>
      </c>
      <c r="K51" s="21" t="s">
        <v>17</v>
      </c>
    </row>
    <row r="52" spans="1:11" ht="15.75" x14ac:dyDescent="0.25">
      <c r="A52" s="14">
        <v>43</v>
      </c>
      <c r="B52" s="15" t="s">
        <v>114</v>
      </c>
      <c r="C52" s="17" t="s">
        <v>115</v>
      </c>
      <c r="D52" s="17" t="s">
        <v>116</v>
      </c>
      <c r="E52" s="17" t="s">
        <v>16</v>
      </c>
      <c r="F52" s="18"/>
      <c r="G52" s="19"/>
      <c r="H52" s="15">
        <v>10</v>
      </c>
      <c r="I52" s="20">
        <f t="shared" si="0"/>
        <v>0</v>
      </c>
      <c r="J52" s="15" t="s">
        <v>17</v>
      </c>
      <c r="K52" s="21" t="s">
        <v>17</v>
      </c>
    </row>
    <row r="53" spans="1:11" ht="18.75" x14ac:dyDescent="0.25">
      <c r="A53" s="14"/>
      <c r="B53" s="15"/>
      <c r="C53" s="22" t="s">
        <v>117</v>
      </c>
      <c r="D53" s="17"/>
      <c r="E53" s="17"/>
      <c r="F53" s="18"/>
      <c r="G53" s="19"/>
      <c r="H53" s="15"/>
      <c r="I53" s="23"/>
      <c r="J53" s="15"/>
      <c r="K53" s="21"/>
    </row>
    <row r="54" spans="1:11" ht="63" x14ac:dyDescent="0.25">
      <c r="A54" s="14">
        <v>44</v>
      </c>
      <c r="B54" s="15" t="s">
        <v>118</v>
      </c>
      <c r="C54" s="16" t="s">
        <v>119</v>
      </c>
      <c r="D54" s="17" t="s">
        <v>89</v>
      </c>
      <c r="E54" s="17" t="s">
        <v>16</v>
      </c>
      <c r="F54" s="18"/>
      <c r="G54" s="19"/>
      <c r="H54" s="15">
        <v>20</v>
      </c>
      <c r="I54" s="20">
        <f t="shared" si="0"/>
        <v>0</v>
      </c>
      <c r="J54" s="15" t="s">
        <v>17</v>
      </c>
      <c r="K54" s="21" t="s">
        <v>17</v>
      </c>
    </row>
    <row r="55" spans="1:11" ht="15.75" x14ac:dyDescent="0.25">
      <c r="A55" s="14">
        <v>45</v>
      </c>
      <c r="B55" s="15" t="s">
        <v>120</v>
      </c>
      <c r="C55" s="16" t="s">
        <v>121</v>
      </c>
      <c r="D55" s="17" t="s">
        <v>122</v>
      </c>
      <c r="E55" s="17" t="s">
        <v>20</v>
      </c>
      <c r="F55" s="18"/>
      <c r="G55" s="19"/>
      <c r="H55" s="15">
        <v>5500</v>
      </c>
      <c r="I55" s="20">
        <f t="shared" si="0"/>
        <v>0</v>
      </c>
      <c r="J55" s="15" t="s">
        <v>103</v>
      </c>
      <c r="K55" s="21" t="s">
        <v>103</v>
      </c>
    </row>
    <row r="56" spans="1:11" ht="15.75" x14ac:dyDescent="0.25">
      <c r="A56" s="14">
        <v>46</v>
      </c>
      <c r="B56" s="15" t="s">
        <v>123</v>
      </c>
      <c r="C56" s="16" t="s">
        <v>124</v>
      </c>
      <c r="D56" s="17" t="s">
        <v>125</v>
      </c>
      <c r="E56" s="17" t="s">
        <v>20</v>
      </c>
      <c r="F56" s="18"/>
      <c r="G56" s="19"/>
      <c r="H56" s="15">
        <v>760</v>
      </c>
      <c r="I56" s="20">
        <f t="shared" si="0"/>
        <v>0</v>
      </c>
      <c r="J56" s="15" t="s">
        <v>103</v>
      </c>
      <c r="K56" s="21" t="s">
        <v>103</v>
      </c>
    </row>
    <row r="57" spans="1:11" ht="31.5" x14ac:dyDescent="0.25">
      <c r="A57" s="14">
        <v>47</v>
      </c>
      <c r="B57" s="15" t="s">
        <v>126</v>
      </c>
      <c r="C57" s="16" t="s">
        <v>127</v>
      </c>
      <c r="D57" s="17" t="s">
        <v>44</v>
      </c>
      <c r="E57" s="17" t="s">
        <v>16</v>
      </c>
      <c r="F57" s="18"/>
      <c r="G57" s="19"/>
      <c r="H57" s="15">
        <v>5</v>
      </c>
      <c r="I57" s="20">
        <f t="shared" si="0"/>
        <v>0</v>
      </c>
      <c r="J57" s="15" t="s">
        <v>17</v>
      </c>
      <c r="K57" s="21" t="s">
        <v>17</v>
      </c>
    </row>
    <row r="58" spans="1:11" ht="15.75" x14ac:dyDescent="0.25">
      <c r="A58" s="14">
        <v>48</v>
      </c>
      <c r="B58" s="15" t="s">
        <v>128</v>
      </c>
      <c r="C58" s="16" t="s">
        <v>129</v>
      </c>
      <c r="D58" s="17" t="s">
        <v>15</v>
      </c>
      <c r="E58" s="17" t="s">
        <v>16</v>
      </c>
      <c r="F58" s="18"/>
      <c r="G58" s="19"/>
      <c r="H58" s="15">
        <v>15</v>
      </c>
      <c r="I58" s="20">
        <f t="shared" si="0"/>
        <v>0</v>
      </c>
      <c r="J58" s="15" t="s">
        <v>17</v>
      </c>
      <c r="K58" s="21" t="s">
        <v>17</v>
      </c>
    </row>
    <row r="59" spans="1:11" ht="31.5" x14ac:dyDescent="0.25">
      <c r="A59" s="14">
        <v>49</v>
      </c>
      <c r="B59" s="15" t="s">
        <v>130</v>
      </c>
      <c r="C59" s="16" t="s">
        <v>131</v>
      </c>
      <c r="D59" s="17" t="s">
        <v>132</v>
      </c>
      <c r="E59" s="17" t="s">
        <v>16</v>
      </c>
      <c r="F59" s="18"/>
      <c r="G59" s="19"/>
      <c r="H59" s="15">
        <v>45</v>
      </c>
      <c r="I59" s="20">
        <f t="shared" si="0"/>
        <v>0</v>
      </c>
      <c r="J59" s="15" t="s">
        <v>17</v>
      </c>
      <c r="K59" s="21" t="s">
        <v>17</v>
      </c>
    </row>
    <row r="60" spans="1:11" ht="47.25" x14ac:dyDescent="0.25">
      <c r="A60" s="14">
        <v>50</v>
      </c>
      <c r="B60" s="15" t="s">
        <v>133</v>
      </c>
      <c r="C60" s="16" t="s">
        <v>134</v>
      </c>
      <c r="D60" s="17" t="s">
        <v>89</v>
      </c>
      <c r="E60" s="17" t="s">
        <v>16</v>
      </c>
      <c r="F60" s="18"/>
      <c r="G60" s="19"/>
      <c r="H60" s="15">
        <v>70</v>
      </c>
      <c r="I60" s="20">
        <f t="shared" si="0"/>
        <v>0</v>
      </c>
      <c r="J60" s="15" t="s">
        <v>17</v>
      </c>
      <c r="K60" s="21" t="s">
        <v>17</v>
      </c>
    </row>
    <row r="61" spans="1:11" ht="47.25" x14ac:dyDescent="0.25">
      <c r="A61" s="14">
        <v>51</v>
      </c>
      <c r="B61" s="15" t="s">
        <v>135</v>
      </c>
      <c r="C61" s="16" t="s">
        <v>136</v>
      </c>
      <c r="D61" s="17" t="s">
        <v>15</v>
      </c>
      <c r="E61" s="17" t="s">
        <v>16</v>
      </c>
      <c r="F61" s="18"/>
      <c r="G61" s="19"/>
      <c r="H61" s="15">
        <v>390</v>
      </c>
      <c r="I61" s="20">
        <f t="shared" si="0"/>
        <v>0</v>
      </c>
      <c r="J61" s="15" t="s">
        <v>17</v>
      </c>
      <c r="K61" s="21" t="s">
        <v>17</v>
      </c>
    </row>
    <row r="62" spans="1:11" ht="31.5" x14ac:dyDescent="0.25">
      <c r="A62" s="14">
        <v>52</v>
      </c>
      <c r="B62" s="15" t="s">
        <v>137</v>
      </c>
      <c r="C62" s="16" t="s">
        <v>138</v>
      </c>
      <c r="D62" s="17" t="s">
        <v>125</v>
      </c>
      <c r="E62" s="17" t="s">
        <v>20</v>
      </c>
      <c r="F62" s="18"/>
      <c r="G62" s="19"/>
      <c r="H62" s="15">
        <v>800</v>
      </c>
      <c r="I62" s="20">
        <f t="shared" si="0"/>
        <v>0</v>
      </c>
      <c r="J62" s="15" t="s">
        <v>103</v>
      </c>
      <c r="K62" s="21" t="s">
        <v>103</v>
      </c>
    </row>
    <row r="63" spans="1:11" ht="31.5" x14ac:dyDescent="0.25">
      <c r="A63" s="14">
        <v>53</v>
      </c>
      <c r="B63" s="15" t="s">
        <v>139</v>
      </c>
      <c r="C63" s="16" t="s">
        <v>140</v>
      </c>
      <c r="D63" s="17" t="s">
        <v>125</v>
      </c>
      <c r="E63" s="17" t="s">
        <v>20</v>
      </c>
      <c r="F63" s="18"/>
      <c r="G63" s="19"/>
      <c r="H63" s="15">
        <v>1060</v>
      </c>
      <c r="I63" s="20">
        <f t="shared" si="0"/>
        <v>0</v>
      </c>
      <c r="J63" s="15" t="s">
        <v>103</v>
      </c>
      <c r="K63" s="21" t="s">
        <v>103</v>
      </c>
    </row>
    <row r="64" spans="1:11" ht="31.5" x14ac:dyDescent="0.25">
      <c r="A64" s="14">
        <v>54</v>
      </c>
      <c r="B64" s="15" t="s">
        <v>141</v>
      </c>
      <c r="C64" s="16" t="s">
        <v>142</v>
      </c>
      <c r="D64" s="17" t="s">
        <v>122</v>
      </c>
      <c r="E64" s="17" t="s">
        <v>20</v>
      </c>
      <c r="F64" s="18"/>
      <c r="G64" s="19"/>
      <c r="H64" s="15">
        <v>1290</v>
      </c>
      <c r="I64" s="20">
        <f t="shared" si="0"/>
        <v>0</v>
      </c>
      <c r="J64" s="15" t="s">
        <v>103</v>
      </c>
      <c r="K64" s="21" t="s">
        <v>103</v>
      </c>
    </row>
    <row r="65" spans="1:11" ht="15.75" x14ac:dyDescent="0.25">
      <c r="A65" s="14">
        <v>55</v>
      </c>
      <c r="B65" s="15" t="s">
        <v>143</v>
      </c>
      <c r="C65" s="16" t="s">
        <v>144</v>
      </c>
      <c r="D65" s="17" t="s">
        <v>122</v>
      </c>
      <c r="E65" s="17" t="s">
        <v>20</v>
      </c>
      <c r="F65" s="18"/>
      <c r="G65" s="19"/>
      <c r="H65" s="15">
        <v>5</v>
      </c>
      <c r="I65" s="20">
        <f t="shared" si="0"/>
        <v>0</v>
      </c>
      <c r="J65" s="15" t="s">
        <v>103</v>
      </c>
      <c r="K65" s="21" t="s">
        <v>103</v>
      </c>
    </row>
    <row r="66" spans="1:11" ht="15.75" x14ac:dyDescent="0.25">
      <c r="A66" s="14">
        <v>56</v>
      </c>
      <c r="B66" s="15" t="s">
        <v>145</v>
      </c>
      <c r="C66" s="16" t="s">
        <v>146</v>
      </c>
      <c r="D66" s="17" t="s">
        <v>122</v>
      </c>
      <c r="E66" s="17" t="s">
        <v>20</v>
      </c>
      <c r="F66" s="18"/>
      <c r="G66" s="19"/>
      <c r="H66" s="15">
        <v>25</v>
      </c>
      <c r="I66" s="20">
        <f t="shared" si="0"/>
        <v>0</v>
      </c>
      <c r="J66" s="15" t="s">
        <v>103</v>
      </c>
      <c r="K66" s="21" t="s">
        <v>103</v>
      </c>
    </row>
    <row r="67" spans="1:11" ht="15.75" x14ac:dyDescent="0.25">
      <c r="A67" s="14">
        <v>57</v>
      </c>
      <c r="B67" s="29" t="s">
        <v>147</v>
      </c>
      <c r="C67" s="30" t="s">
        <v>148</v>
      </c>
      <c r="D67" s="31" t="s">
        <v>122</v>
      </c>
      <c r="E67" s="31" t="s">
        <v>20</v>
      </c>
      <c r="F67" s="18"/>
      <c r="G67" s="32"/>
      <c r="H67" s="29">
        <v>60</v>
      </c>
      <c r="I67" s="33">
        <f t="shared" si="0"/>
        <v>0</v>
      </c>
      <c r="J67" s="29" t="s">
        <v>103</v>
      </c>
      <c r="K67" s="34" t="s">
        <v>103</v>
      </c>
    </row>
    <row r="68" spans="1:11" ht="15.75" x14ac:dyDescent="0.25">
      <c r="A68" s="14">
        <v>58</v>
      </c>
      <c r="B68" s="15" t="s">
        <v>149</v>
      </c>
      <c r="C68" s="16" t="s">
        <v>150</v>
      </c>
      <c r="D68" s="17" t="s">
        <v>125</v>
      </c>
      <c r="E68" s="17" t="s">
        <v>20</v>
      </c>
      <c r="F68" s="18"/>
      <c r="G68" s="19"/>
      <c r="H68" s="15">
        <v>125</v>
      </c>
      <c r="I68" s="20">
        <f t="shared" si="0"/>
        <v>0</v>
      </c>
      <c r="J68" s="15" t="s">
        <v>103</v>
      </c>
      <c r="K68" s="21" t="s">
        <v>103</v>
      </c>
    </row>
    <row r="69" spans="1:11" ht="15.75" x14ac:dyDescent="0.25">
      <c r="A69" s="14">
        <v>59</v>
      </c>
      <c r="B69" s="15" t="s">
        <v>151</v>
      </c>
      <c r="C69" s="16" t="s">
        <v>150</v>
      </c>
      <c r="D69" s="17" t="s">
        <v>125</v>
      </c>
      <c r="E69" s="17" t="s">
        <v>20</v>
      </c>
      <c r="F69" s="18"/>
      <c r="G69" s="19"/>
      <c r="H69" s="15">
        <v>110</v>
      </c>
      <c r="I69" s="20">
        <f t="shared" si="0"/>
        <v>0</v>
      </c>
      <c r="J69" s="15" t="s">
        <v>103</v>
      </c>
      <c r="K69" s="21" t="s">
        <v>103</v>
      </c>
    </row>
    <row r="70" spans="1:11" ht="15.75" x14ac:dyDescent="0.25">
      <c r="A70" s="14">
        <v>60</v>
      </c>
      <c r="B70" s="15" t="s">
        <v>152</v>
      </c>
      <c r="C70" s="16" t="s">
        <v>153</v>
      </c>
      <c r="D70" s="17" t="s">
        <v>154</v>
      </c>
      <c r="E70" s="17" t="s">
        <v>20</v>
      </c>
      <c r="F70" s="18"/>
      <c r="G70" s="19"/>
      <c r="H70" s="15">
        <v>20</v>
      </c>
      <c r="I70" s="20">
        <f t="shared" si="0"/>
        <v>0</v>
      </c>
      <c r="J70" s="15" t="s">
        <v>103</v>
      </c>
      <c r="K70" s="21" t="s">
        <v>103</v>
      </c>
    </row>
    <row r="71" spans="1:11" ht="15.75" x14ac:dyDescent="0.25">
      <c r="A71" s="14">
        <v>61</v>
      </c>
      <c r="B71" s="15" t="s">
        <v>155</v>
      </c>
      <c r="C71" s="16" t="s">
        <v>156</v>
      </c>
      <c r="D71" s="17" t="s">
        <v>125</v>
      </c>
      <c r="E71" s="17" t="s">
        <v>20</v>
      </c>
      <c r="F71" s="18"/>
      <c r="G71" s="19"/>
      <c r="H71" s="15">
        <v>225</v>
      </c>
      <c r="I71" s="20">
        <f t="shared" si="0"/>
        <v>0</v>
      </c>
      <c r="J71" s="15" t="s">
        <v>103</v>
      </c>
      <c r="K71" s="21" t="s">
        <v>103</v>
      </c>
    </row>
    <row r="72" spans="1:11" ht="47.25" x14ac:dyDescent="0.25">
      <c r="A72" s="14">
        <v>62</v>
      </c>
      <c r="B72" s="15" t="s">
        <v>157</v>
      </c>
      <c r="C72" s="35" t="s">
        <v>158</v>
      </c>
      <c r="D72" s="17" t="s">
        <v>125</v>
      </c>
      <c r="E72" s="17" t="s">
        <v>20</v>
      </c>
      <c r="F72" s="18"/>
      <c r="G72" s="19"/>
      <c r="H72" s="15">
        <v>50</v>
      </c>
      <c r="I72" s="20">
        <f t="shared" si="0"/>
        <v>0</v>
      </c>
      <c r="J72" s="15" t="s">
        <v>103</v>
      </c>
      <c r="K72" s="21" t="s">
        <v>103</v>
      </c>
    </row>
    <row r="73" spans="1:11" ht="15.75" x14ac:dyDescent="0.25">
      <c r="A73" s="14">
        <v>63</v>
      </c>
      <c r="B73" s="15" t="s">
        <v>159</v>
      </c>
      <c r="C73" s="16" t="s">
        <v>160</v>
      </c>
      <c r="D73" s="17" t="s">
        <v>125</v>
      </c>
      <c r="E73" s="17" t="s">
        <v>20</v>
      </c>
      <c r="F73" s="18"/>
      <c r="G73" s="19"/>
      <c r="H73" s="15">
        <v>20</v>
      </c>
      <c r="I73" s="20">
        <f t="shared" si="0"/>
        <v>0</v>
      </c>
      <c r="J73" s="15" t="s">
        <v>103</v>
      </c>
      <c r="K73" s="21" t="s">
        <v>103</v>
      </c>
    </row>
    <row r="74" spans="1:11" ht="16.5" thickBot="1" x14ac:dyDescent="0.3">
      <c r="A74" s="36">
        <v>64</v>
      </c>
      <c r="B74" s="37" t="s">
        <v>161</v>
      </c>
      <c r="C74" s="38" t="s">
        <v>161</v>
      </c>
      <c r="D74" s="39" t="s">
        <v>125</v>
      </c>
      <c r="E74" s="39" t="s">
        <v>20</v>
      </c>
      <c r="F74" s="40"/>
      <c r="G74" s="19"/>
      <c r="H74" s="37">
        <v>10</v>
      </c>
      <c r="I74" s="20">
        <f>G74*H74</f>
        <v>0</v>
      </c>
      <c r="J74" s="37" t="s">
        <v>103</v>
      </c>
      <c r="K74" s="41" t="s">
        <v>103</v>
      </c>
    </row>
    <row r="75" spans="1:11" ht="15.75" x14ac:dyDescent="0.25">
      <c r="I75" s="42">
        <f>SUM(I1:I74)</f>
        <v>0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Laky, riedidlá...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Krajčovičová Zuzana</dc:creator>
  <cp:lastModifiedBy>Krajčovičová Zuzana</cp:lastModifiedBy>
  <dcterms:created xsi:type="dcterms:W3CDTF">2023-06-19T08:13:24Z</dcterms:created>
  <dcterms:modified xsi:type="dcterms:W3CDTF">2023-06-19T08:13:40Z</dcterms:modified>
</cp:coreProperties>
</file>