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0" yWindow="0" windowWidth="24000" windowHeight="9630"/>
  </bookViews>
  <sheets>
    <sheet name="Hárok1" sheetId="1" r:id="rId1"/>
    <sheet name="Hárok2" sheetId="2" r:id="rId2"/>
    <sheet name="Hárok3" sheetId="3" r:id="rId3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" i="1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</calcChain>
</file>

<file path=xl/sharedStrings.xml><?xml version="1.0" encoding="utf-8"?>
<sst xmlns="http://schemas.openxmlformats.org/spreadsheetml/2006/main" count="74" uniqueCount="74">
  <si>
    <t>Položky cenovej ponuky</t>
  </si>
  <si>
    <t>Množstvo</t>
  </si>
  <si>
    <t>Cena za ks</t>
  </si>
  <si>
    <t>Cena celkom</t>
  </si>
  <si>
    <t>Stavebnica ježko v boxe</t>
  </si>
  <si>
    <t xml:space="preserve">Sada Gumby </t>
  </si>
  <si>
    <t>Stavebnica húsenica</t>
  </si>
  <si>
    <t>Sada slamky + panama+ geobox</t>
  </si>
  <si>
    <t>Stavebnica GIGA potrubie s loptičkami</t>
  </si>
  <si>
    <t>Sada geo mozaika+ divadielko /5 maňušiek/</t>
  </si>
  <si>
    <t>Stavebnica hviezdy/ 120 ks/ v boxe</t>
  </si>
  <si>
    <t>Maxi céčka- reťaz</t>
  </si>
  <si>
    <t>Dúhový pyramídový box</t>
  </si>
  <si>
    <t>Látková IQ kniha</t>
  </si>
  <si>
    <t>Počítanie hrou + geo tvary</t>
  </si>
  <si>
    <t>Hubelino/ 102 ks/</t>
  </si>
  <si>
    <t>Podložka pod hubelino kocky 44cm x32cm</t>
  </si>
  <si>
    <t>Labyrint do ruky s magnet.perom</t>
  </si>
  <si>
    <t>Penová dráha Milla minis</t>
  </si>
  <si>
    <t>Autá Milla minis /sada 12 ks/</t>
  </si>
  <si>
    <t>Policajná stanica Milla minis/34 dielna/</t>
  </si>
  <si>
    <t>Požiarnická stanica Milla minis/34 dielna/</t>
  </si>
  <si>
    <t xml:space="preserve">Kočiar hlboký </t>
  </si>
  <si>
    <t>Kočiar trojkolesový</t>
  </si>
  <si>
    <t>Bábika látková</t>
  </si>
  <si>
    <t>Bábika s príslušenstvom</t>
  </si>
  <si>
    <t xml:space="preserve">Auto plastové extra odolné cca 28 cm </t>
  </si>
  <si>
    <t>Sada 4ks plastové autá / 11cm/</t>
  </si>
  <si>
    <t xml:space="preserve">Parkovisko viacpodlažné </t>
  </si>
  <si>
    <t>Plastové odrážadlo motorka</t>
  </si>
  <si>
    <t>Šmykľavka plastová detská</t>
  </si>
  <si>
    <t>Vybavenie kuchynky</t>
  </si>
  <si>
    <t>Drevené kuchynky</t>
  </si>
  <si>
    <t xml:space="preserve">Hudobný stolček </t>
  </si>
  <si>
    <t>Popis</t>
  </si>
  <si>
    <t>Ilustračné foto</t>
  </si>
  <si>
    <t>Obsah:cca 120 ks stavebných dielov, plast odolný , Priemer: cca 8 cm,1 plastový box, rozmery: cca 28,5 x 20 x 12 cm</t>
  </si>
  <si>
    <t>obsah: 29 veľkých rôznych tvarov z veľmi odolného plastu, 6 loptičiek, 120 ks spojovacích častí</t>
  </si>
  <si>
    <t>Stabilná plastová skladačka rôznych tvarov a farieb, 50 ks v rôznych veľkostiach</t>
  </si>
  <si>
    <t>Rozmery 22x23 cm, 10 zaujímavých strán s rôznymi úlohami / gombíky, suchý zips, šnúrky,.../</t>
  </si>
  <si>
    <t>Látkový "koberec" na stenu , rozmer 88x55 cm s 56 ks rôznych dielikov na suchý zips</t>
  </si>
  <si>
    <t>Pevné plastové autá rozmer 28 cm , s tichými extra odolnými kolieskami ,rôzni panáčikovia súčasťou</t>
  </si>
  <si>
    <t>Sada 4 ks pevné plastové autá / rozmer 11cm/, extra odolné kolesá</t>
  </si>
  <si>
    <t>rozmer 44xm x 32 cm, pevné na uchytenie staveb.dielov pre kocky Hubelino</t>
  </si>
  <si>
    <t>sada 34 dielikov/ téma požiarnici/ zo špeciálnej veľmi odolnej a zároveň bezpečnej peny, vyrobené v ČR !, umývateľné / aj v práčke/</t>
  </si>
  <si>
    <t>Sada 11 dielikov na postavenie dráhy pre autá, špeciálna odolná pena Milla minis, veľkosť v rozloženom stave 48x 34cm</t>
  </si>
  <si>
    <t>Slamková stavebnica:408 farebných dielov -  "slamky" úplne ohýbateľné  - nezlomia sa, v boxe so zošitom s predlohami +                                      stavebnica  panama - 144 ks plast, s predlohami v boxe  +                                                                                logická drevená odkrývačka 23cm x32 cm , drevené geom.tvary 17ks, zošit so 40 úlohami</t>
  </si>
  <si>
    <t>golfový kočiar s odopínateľným košíkom vzadu, pevná konštrukcia, rozmer: 59 x 59 x 33 cm</t>
  </si>
  <si>
    <t>Mäkká látková bábika, rozmer 28 x 18 cm, rôzne prevedenia</t>
  </si>
  <si>
    <t>Drevené parkoviskio s výťahom a 4 autííčkami, rozmer: 37x 47,5 x 34,5 cm</t>
  </si>
  <si>
    <t>Plastové odrážadlo z oodolného materiálu, rôzne farby, rozmer: 58 x 28x 44 cm</t>
  </si>
  <si>
    <t>Stabilná plastová šmykľavka s dĺžkou sklzu 116 cm, ľahko skladateľná</t>
  </si>
  <si>
    <t>Rozmery: š/v/h 81 x 125 x 38 cm, výška pracovnej dosky 60 cm, v rôznych farebných prevedeniach, dvierka LTD, kvalitné kovanie, sklokeramická doska, rúra na pečenie so spodnom zásuvkou, otočná batéria, mikrovlnka s otočným tanierom, nastaviteľné nožičky, ozvučené spotrebiče</t>
  </si>
  <si>
    <t>Drevený hudobný stolík obsahuje xylofón, rapkáč, zvonček a bubienok.Rozmer: 32 x 30 x 23 cm</t>
  </si>
  <si>
    <t>Gumená bábika s príslušenstvom : fľaša, deka, cumel. Rozmer bábiky: 43x 23x 12cm, oblečenie súčasťou balenia, farebné prevedenie: ružová, modrá</t>
  </si>
  <si>
    <t>80 ks farebných „očiek” v 5 rôznych farbách, rozmer očka 7 x 3,5 cm, v plastovom boxe</t>
  </si>
  <si>
    <t>Sada 12 ks autíčok zo špeciálnej peny Milla minis, veľmi pevné a bezpečné</t>
  </si>
  <si>
    <t>sada 34 dielikov/ téma policajti/ zo špeciálnej veľmi odolnej a zároveň bezpečnej peny, vyrobené v ČR , umývateľné / aj v práčke/</t>
  </si>
  <si>
    <t>Veľká plast.sada kuch.pomôcok  - poháriky, tanieriky, príbory,.../100ks/+                                                      detská rýchlovarná kanvica +                                          ručný mixér +                                                       toastovač</t>
  </si>
  <si>
    <t>Skladačka má tupé pichliače- ľahko do seba zapadajú, Jednotlivé časti sú z pružnej hmoty, tým sa dajú vytvoriť  aj náročnejšie tvary, 140 ks v plastovom boxe + predloha</t>
  </si>
  <si>
    <t>Stavebnica z ohybnej silikónovej hmoty, v 5 farbách , 10 tvaroch 160 ks/ v plastovom boxe +                                 150 ks filcových písmen 8 cm v rôznych farbách + drevená logická  hra :podložka lienka 20cm + hríbiky "lienky"</t>
  </si>
  <si>
    <t>50 ks stavebných plastových  dielov, rozmery: cca 4 x 4 x 3 cm, 1 plastový box, rozmery: 14 x 19 x 14 cm</t>
  </si>
  <si>
    <t>92 ks geometrický tvarov v 4 farbách v plastovom boxe 24cm x24cm s odnímateľnou mriežkou, 6 obojstranných predlôh                                      Drevené divadlo 39x33cm s 5 látkovými prstovými maňuškami/ 12 cm x 5 cm/</t>
  </si>
  <si>
    <t>Kočiar pevnej konštrukcie je vhodný pre bábiku do 43 cm, výška rúčky je 60 cm, váha 2,15 kg, polohovacia konštrukcia, odnímateľná taška na doplnky, ľahké skladanie a rozkladanie, rozmer: 59 x36x 66 cm</t>
  </si>
  <si>
    <t>Tabule s tvrdým a oteruvzdorným povrchom. Štíhle a odolné tabule SLIM (hrúbka len 8mm, s rámom 11mm) sú rámované v hliníkovom ráme povrchovo upraveným prírodným eloxom, s plastovými rohmi tmavošedej farby. Keramický povrch je vypaľovaný pri 810 °C, odolný proti poškriabaniu a chemikáliám. Záruka na povrch tabule je 25 rokov. Možnosť použitia magnetov. Rozmer  100x75 cm</t>
  </si>
  <si>
    <t>Sada obsahuje 100 kociek v rôznych farbách / kompatibilné s legom/ + 2 podložky 22x16 cm</t>
  </si>
  <si>
    <t>Drevený labyrint v rôznych tvaroch s magnet.perom na šnúrke, kovové guličky pod bezpečným plexisklom je možné presúvať perom, rozmer: 14x 12 cm</t>
  </si>
  <si>
    <t>Špecifikácia zákazky: Didaktické pomôcky do materskej školy</t>
  </si>
  <si>
    <t xml:space="preserve"> v EUR bez DPH </t>
  </si>
  <si>
    <t>v EUR bez DPH</t>
  </si>
  <si>
    <t>Cena celkom v EUR bez DPH</t>
  </si>
  <si>
    <t>DPH 20 %</t>
  </si>
  <si>
    <t>Cena celkom v EUR s DPH</t>
  </si>
  <si>
    <t>Tabuľa biela magn.keramická  / 100x75 /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</si>
</sst>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rgb="FF000000"/>
      <name val="Arial"/>
    </font>
    <font>
      <u/>
      <sz val="11"/>
      <color theme="1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  <font>
      <sz val="10"/>
      <color rgb="FF666666"/>
      <name val="Symbol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49">
    <xf numFmtId="0" fontId="0" fillId="0" borderId="0" xfId="0"/>
    <xf numFmtId="0" fontId="1" fillId="0" borderId="0" xfId="1"/>
    <xf numFmtId="0" fontId="1" fillId="0" borderId="0" xfId="1" applyFont="1" applyFill="1" applyBorder="1"/>
    <xf numFmtId="0" fontId="5" fillId="0" borderId="0" xfId="0" applyFont="1"/>
    <xf numFmtId="0" fontId="8" fillId="0" borderId="0" xfId="0" applyFont="1" applyAlignment="1">
      <alignment horizontal="left" vertical="center" indent="1"/>
    </xf>
    <xf numFmtId="0" fontId="1" fillId="0" borderId="1" xfId="1" applyBorder="1"/>
    <xf numFmtId="2" fontId="1" fillId="0" borderId="1" xfId="1" applyNumberForma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1" fillId="2" borderId="1" xfId="1" applyFill="1" applyBorder="1"/>
    <xf numFmtId="0" fontId="9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 shrinkToFit="1"/>
    </xf>
    <xf numFmtId="0" fontId="9" fillId="0" borderId="1" xfId="1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1" fillId="0" borderId="0" xfId="1" applyFill="1" applyBorder="1" applyAlignment="1">
      <alignment horizontal="left"/>
    </xf>
    <xf numFmtId="0" fontId="1" fillId="0" borderId="0" xfId="1" applyAlignment="1">
      <alignment horizontal="left"/>
    </xf>
    <xf numFmtId="0" fontId="3" fillId="0" borderId="0" xfId="1" applyFont="1" applyAlignment="1">
      <alignment horizontal="left"/>
    </xf>
    <xf numFmtId="0" fontId="0" fillId="0" borderId="0" xfId="0" applyAlignment="1">
      <alignment horizontal="left"/>
    </xf>
    <xf numFmtId="0" fontId="4" fillId="2" borderId="4" xfId="1" applyFont="1" applyFill="1" applyBorder="1" applyAlignment="1">
      <alignment horizontal="left"/>
    </xf>
    <xf numFmtId="0" fontId="4" fillId="2" borderId="5" xfId="1" applyFont="1" applyFill="1" applyBorder="1" applyAlignment="1">
      <alignment horizontal="left"/>
    </xf>
    <xf numFmtId="0" fontId="4" fillId="2" borderId="6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left"/>
    </xf>
    <xf numFmtId="0" fontId="4" fillId="2" borderId="6" xfId="1" applyFont="1" applyFill="1" applyBorder="1"/>
    <xf numFmtId="0" fontId="4" fillId="2" borderId="7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2" fontId="1" fillId="0" borderId="9" xfId="1" applyNumberFormat="1" applyBorder="1" applyAlignment="1">
      <alignment horizontal="center" vertical="center"/>
    </xf>
    <xf numFmtId="0" fontId="13" fillId="0" borderId="0" xfId="0" applyFont="1"/>
    <xf numFmtId="0" fontId="1" fillId="0" borderId="0" xfId="1" applyFill="1" applyAlignment="1">
      <alignment horizontal="left"/>
    </xf>
    <xf numFmtId="0" fontId="1" fillId="0" borderId="0" xfId="1" applyFill="1"/>
    <xf numFmtId="0" fontId="2" fillId="0" borderId="0" xfId="1" applyFont="1" applyFill="1"/>
    <xf numFmtId="4" fontId="2" fillId="0" borderId="0" xfId="1" applyNumberFormat="1" applyFont="1" applyFill="1" applyAlignment="1">
      <alignment horizontal="center"/>
    </xf>
    <xf numFmtId="2" fontId="1" fillId="0" borderId="0" xfId="1" applyNumberFormat="1" applyFill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0" fontId="12" fillId="0" borderId="0" xfId="0" applyFont="1" applyBorder="1" applyAlignment="1">
      <alignment vertical="center"/>
    </xf>
    <xf numFmtId="0" fontId="11" fillId="0" borderId="10" xfId="1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3" fillId="2" borderId="8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11" fillId="0" borderId="10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1" fillId="0" borderId="8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</cellXfs>
  <cellStyles count="12">
    <cellStyle name="Hypertextové prepojenie" xfId="2" builtinId="8" hidden="1"/>
    <cellStyle name="Hypertextové prepojenie" xfId="4" builtinId="8" hidden="1"/>
    <cellStyle name="Hypertextové prepojenie" xfId="6" builtinId="8" hidden="1"/>
    <cellStyle name="Hypertextové prepojenie" xfId="8" builtinId="8" hidden="1"/>
    <cellStyle name="Hypertextové prepojenie" xfId="10" builtinId="8" hidden="1"/>
    <cellStyle name="normálne" xfId="0" builtinId="0"/>
    <cellStyle name="normálne 2" xfId="1"/>
    <cellStyle name="Použité hypertextové prepojenie" xfId="3" builtinId="9" hidden="1"/>
    <cellStyle name="Použité hypertextové prepojenie" xfId="5" builtinId="9" hidden="1"/>
    <cellStyle name="Použité hypertextové prepojenie" xfId="7" builtinId="9" hidden="1"/>
    <cellStyle name="Použité hypertextové prepojenie" xfId="9" builtinId="9" hidden="1"/>
    <cellStyle name="Použité hypertextové prepojenie" xfId="11" builtinId="9" hidde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emf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emf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emf"/><Relationship Id="rId29" Type="http://schemas.openxmlformats.org/officeDocument/2006/relationships/image" Target="../media/image29.emf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emf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emf"/><Relationship Id="rId30" Type="http://schemas.openxmlformats.org/officeDocument/2006/relationships/image" Target="../media/image30.png"/><Relationship Id="rId35" Type="http://schemas.openxmlformats.org/officeDocument/2006/relationships/image" Target="../media/image3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584200</xdr:colOff>
      <xdr:row>9</xdr:row>
      <xdr:rowOff>88900</xdr:rowOff>
    </xdr:from>
    <xdr:to>
      <xdr:col>4</xdr:col>
      <xdr:colOff>1778000</xdr:colOff>
      <xdr:row>9</xdr:row>
      <xdr:rowOff>1105841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5400" y="1524000"/>
          <a:ext cx="1193800" cy="1016941"/>
        </a:xfrm>
        <a:prstGeom prst="rect">
          <a:avLst/>
        </a:prstGeom>
      </xdr:spPr>
    </xdr:pic>
    <xdr:clientData/>
  </xdr:twoCellAnchor>
  <xdr:twoCellAnchor editAs="oneCell">
    <xdr:from>
      <xdr:col>4</xdr:col>
      <xdr:colOff>774700</xdr:colOff>
      <xdr:row>3</xdr:row>
      <xdr:rowOff>88900</xdr:rowOff>
    </xdr:from>
    <xdr:to>
      <xdr:col>4</xdr:col>
      <xdr:colOff>1866900</xdr:colOff>
      <xdr:row>3</xdr:row>
      <xdr:rowOff>939800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35900" y="457200"/>
          <a:ext cx="1092200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4</xdr:row>
      <xdr:rowOff>25400</xdr:rowOff>
    </xdr:from>
    <xdr:to>
      <xdr:col>4</xdr:col>
      <xdr:colOff>965200</xdr:colOff>
      <xdr:row>4</xdr:row>
      <xdr:rowOff>914400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37400" y="1435100"/>
          <a:ext cx="889000" cy="889000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952500</xdr:colOff>
      <xdr:row>4</xdr:row>
      <xdr:rowOff>101600</xdr:rowOff>
    </xdr:from>
    <xdr:to>
      <xdr:col>4</xdr:col>
      <xdr:colOff>1841500</xdr:colOff>
      <xdr:row>4</xdr:row>
      <xdr:rowOff>990600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13700" y="1511300"/>
          <a:ext cx="889000" cy="889000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1816100</xdr:colOff>
      <xdr:row>4</xdr:row>
      <xdr:rowOff>76200</xdr:rowOff>
    </xdr:from>
    <xdr:to>
      <xdr:col>4</xdr:col>
      <xdr:colOff>2447925</xdr:colOff>
      <xdr:row>4</xdr:row>
      <xdr:rowOff>1003300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877300" y="1485900"/>
          <a:ext cx="927100" cy="92710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762000</xdr:colOff>
      <xdr:row>5</xdr:row>
      <xdr:rowOff>76200</xdr:rowOff>
    </xdr:from>
    <xdr:to>
      <xdr:col>4</xdr:col>
      <xdr:colOff>1714500</xdr:colOff>
      <xdr:row>5</xdr:row>
      <xdr:rowOff>1028700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823200" y="2578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4</xdr:col>
      <xdr:colOff>1168786</xdr:colOff>
      <xdr:row>6</xdr:row>
      <xdr:rowOff>292100</xdr:rowOff>
    </xdr:from>
    <xdr:to>
      <xdr:col>4</xdr:col>
      <xdr:colOff>1841500</xdr:colOff>
      <xdr:row>6</xdr:row>
      <xdr:rowOff>1104900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229986" y="3911600"/>
          <a:ext cx="672714" cy="812800"/>
        </a:xfrm>
        <a:prstGeom prst="rect">
          <a:avLst/>
        </a:prstGeom>
      </xdr:spPr>
    </xdr:pic>
    <xdr:clientData/>
  </xdr:twoCellAnchor>
  <xdr:twoCellAnchor editAs="oneCell">
    <xdr:from>
      <xdr:col>4</xdr:col>
      <xdr:colOff>50800</xdr:colOff>
      <xdr:row>6</xdr:row>
      <xdr:rowOff>190500</xdr:rowOff>
    </xdr:from>
    <xdr:to>
      <xdr:col>4</xdr:col>
      <xdr:colOff>1079500</xdr:colOff>
      <xdr:row>6</xdr:row>
      <xdr:rowOff>1219200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112000" y="3810000"/>
          <a:ext cx="1028700" cy="1028700"/>
        </a:xfrm>
        <a:prstGeom prst="rect">
          <a:avLst/>
        </a:prstGeom>
      </xdr:spPr>
    </xdr:pic>
    <xdr:clientData/>
  </xdr:twoCellAnchor>
  <xdr:twoCellAnchor editAs="oneCell">
    <xdr:from>
      <xdr:col>4</xdr:col>
      <xdr:colOff>1739900</xdr:colOff>
      <xdr:row>6</xdr:row>
      <xdr:rowOff>165100</xdr:rowOff>
    </xdr:from>
    <xdr:to>
      <xdr:col>4</xdr:col>
      <xdr:colOff>2451100</xdr:colOff>
      <xdr:row>6</xdr:row>
      <xdr:rowOff>1181100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801100" y="3784600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914400</xdr:colOff>
      <xdr:row>7</xdr:row>
      <xdr:rowOff>114300</xdr:rowOff>
    </xdr:from>
    <xdr:to>
      <xdr:col>4</xdr:col>
      <xdr:colOff>1993900</xdr:colOff>
      <xdr:row>7</xdr:row>
      <xdr:rowOff>1193800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975600" y="5194300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8</xdr:row>
      <xdr:rowOff>76200</xdr:rowOff>
    </xdr:from>
    <xdr:to>
      <xdr:col>4</xdr:col>
      <xdr:colOff>1181100</xdr:colOff>
      <xdr:row>8</xdr:row>
      <xdr:rowOff>1104900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213600" y="6438900"/>
          <a:ext cx="1028700" cy="1028700"/>
        </a:xfrm>
        <a:prstGeom prst="rect">
          <a:avLst/>
        </a:prstGeom>
      </xdr:spPr>
    </xdr:pic>
    <xdr:clientData/>
  </xdr:twoCellAnchor>
  <xdr:twoCellAnchor editAs="oneCell">
    <xdr:from>
      <xdr:col>4</xdr:col>
      <xdr:colOff>1485900</xdr:colOff>
      <xdr:row>8</xdr:row>
      <xdr:rowOff>88900</xdr:rowOff>
    </xdr:from>
    <xdr:to>
      <xdr:col>4</xdr:col>
      <xdr:colOff>2444750</xdr:colOff>
      <xdr:row>8</xdr:row>
      <xdr:rowOff>1181100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547100" y="6451600"/>
          <a:ext cx="1092200" cy="1092200"/>
        </a:xfrm>
        <a:prstGeom prst="rect">
          <a:avLst/>
        </a:prstGeom>
      </xdr:spPr>
    </xdr:pic>
    <xdr:clientData/>
  </xdr:twoCellAnchor>
  <xdr:twoCellAnchor editAs="oneCell">
    <xdr:from>
      <xdr:col>4</xdr:col>
      <xdr:colOff>825500</xdr:colOff>
      <xdr:row>10</xdr:row>
      <xdr:rowOff>63500</xdr:rowOff>
    </xdr:from>
    <xdr:to>
      <xdr:col>4</xdr:col>
      <xdr:colOff>1905000</xdr:colOff>
      <xdr:row>11</xdr:row>
      <xdr:rowOff>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886700" y="8801100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4</xdr:col>
      <xdr:colOff>838200</xdr:colOff>
      <xdr:row>11</xdr:row>
      <xdr:rowOff>25400</xdr:rowOff>
    </xdr:from>
    <xdr:to>
      <xdr:col>4</xdr:col>
      <xdr:colOff>1851991</xdr:colOff>
      <xdr:row>11</xdr:row>
      <xdr:rowOff>889000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899400" y="9906000"/>
          <a:ext cx="1013791" cy="863600"/>
        </a:xfrm>
        <a:prstGeom prst="rect">
          <a:avLst/>
        </a:prstGeom>
      </xdr:spPr>
    </xdr:pic>
    <xdr:clientData/>
  </xdr:twoCellAnchor>
  <xdr:twoCellAnchor editAs="oneCell">
    <xdr:from>
      <xdr:col>4</xdr:col>
      <xdr:colOff>889000</xdr:colOff>
      <xdr:row>12</xdr:row>
      <xdr:rowOff>50800</xdr:rowOff>
    </xdr:from>
    <xdr:to>
      <xdr:col>4</xdr:col>
      <xdr:colOff>2108200</xdr:colOff>
      <xdr:row>12</xdr:row>
      <xdr:rowOff>1270000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950200" y="10845800"/>
          <a:ext cx="1219200" cy="1219200"/>
        </a:xfrm>
        <a:prstGeom prst="rect">
          <a:avLst/>
        </a:prstGeom>
      </xdr:spPr>
    </xdr:pic>
    <xdr:clientData/>
  </xdr:twoCellAnchor>
  <xdr:twoCellAnchor editAs="oneCell">
    <xdr:from>
      <xdr:col>4</xdr:col>
      <xdr:colOff>863600</xdr:colOff>
      <xdr:row>13</xdr:row>
      <xdr:rowOff>12701</xdr:rowOff>
    </xdr:from>
    <xdr:to>
      <xdr:col>4</xdr:col>
      <xdr:colOff>1955800</xdr:colOff>
      <xdr:row>13</xdr:row>
      <xdr:rowOff>910893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924800" y="12090401"/>
          <a:ext cx="1092200" cy="898192"/>
        </a:xfrm>
        <a:prstGeom prst="rect">
          <a:avLst/>
        </a:prstGeom>
      </xdr:spPr>
    </xdr:pic>
    <xdr:clientData/>
  </xdr:twoCellAnchor>
  <xdr:twoCellAnchor editAs="oneCell">
    <xdr:from>
      <xdr:col>4</xdr:col>
      <xdr:colOff>177800</xdr:colOff>
      <xdr:row>25</xdr:row>
      <xdr:rowOff>12700</xdr:rowOff>
    </xdr:from>
    <xdr:to>
      <xdr:col>4</xdr:col>
      <xdr:colOff>1117600</xdr:colOff>
      <xdr:row>25</xdr:row>
      <xdr:rowOff>952500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239000" y="1600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4</xdr:col>
      <xdr:colOff>1600200</xdr:colOff>
      <xdr:row>25</xdr:row>
      <xdr:rowOff>12700</xdr:rowOff>
    </xdr:from>
    <xdr:to>
      <xdr:col>4</xdr:col>
      <xdr:colOff>2451100</xdr:colOff>
      <xdr:row>25</xdr:row>
      <xdr:rowOff>939800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661400" y="16002000"/>
          <a:ext cx="927100" cy="927100"/>
        </a:xfrm>
        <a:prstGeom prst="rect">
          <a:avLst/>
        </a:prstGeom>
      </xdr:spPr>
    </xdr:pic>
    <xdr:clientData/>
  </xdr:twoCellAnchor>
  <xdr:twoCellAnchor editAs="oneCell">
    <xdr:from>
      <xdr:col>4</xdr:col>
      <xdr:colOff>901700</xdr:colOff>
      <xdr:row>26</xdr:row>
      <xdr:rowOff>76200</xdr:rowOff>
    </xdr:from>
    <xdr:to>
      <xdr:col>4</xdr:col>
      <xdr:colOff>1879600</xdr:colOff>
      <xdr:row>26</xdr:row>
      <xdr:rowOff>1054100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962900" y="17056100"/>
          <a:ext cx="977900" cy="977900"/>
        </a:xfrm>
        <a:prstGeom prst="rect">
          <a:avLst/>
        </a:prstGeom>
      </xdr:spPr>
    </xdr:pic>
    <xdr:clientData/>
  </xdr:twoCellAnchor>
  <xdr:twoCellAnchor editAs="oneCell">
    <xdr:from>
      <xdr:col>4</xdr:col>
      <xdr:colOff>927100</xdr:colOff>
      <xdr:row>14</xdr:row>
      <xdr:rowOff>190501</xdr:rowOff>
    </xdr:from>
    <xdr:to>
      <xdr:col>4</xdr:col>
      <xdr:colOff>1785736</xdr:colOff>
      <xdr:row>14</xdr:row>
      <xdr:rowOff>1117600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988300" y="13233401"/>
          <a:ext cx="858636" cy="927099"/>
        </a:xfrm>
        <a:prstGeom prst="rect">
          <a:avLst/>
        </a:prstGeom>
      </xdr:spPr>
    </xdr:pic>
    <xdr:clientData/>
  </xdr:twoCellAnchor>
  <xdr:twoCellAnchor editAs="oneCell">
    <xdr:from>
      <xdr:col>4</xdr:col>
      <xdr:colOff>901700</xdr:colOff>
      <xdr:row>15</xdr:row>
      <xdr:rowOff>12700</xdr:rowOff>
    </xdr:from>
    <xdr:to>
      <xdr:col>4</xdr:col>
      <xdr:colOff>1981421</xdr:colOff>
      <xdr:row>16</xdr:row>
      <xdr:rowOff>50800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962900" y="14274800"/>
          <a:ext cx="1079721" cy="774700"/>
        </a:xfrm>
        <a:prstGeom prst="rect">
          <a:avLst/>
        </a:prstGeom>
      </xdr:spPr>
    </xdr:pic>
    <xdr:clientData/>
  </xdr:twoCellAnchor>
  <xdr:twoCellAnchor editAs="oneCell">
    <xdr:from>
      <xdr:col>4</xdr:col>
      <xdr:colOff>901700</xdr:colOff>
      <xdr:row>16</xdr:row>
      <xdr:rowOff>76200</xdr:rowOff>
    </xdr:from>
    <xdr:to>
      <xdr:col>4</xdr:col>
      <xdr:colOff>2006600</xdr:colOff>
      <xdr:row>16</xdr:row>
      <xdr:rowOff>881856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962900" y="15074900"/>
          <a:ext cx="1104900" cy="805656"/>
        </a:xfrm>
        <a:prstGeom prst="rect">
          <a:avLst/>
        </a:prstGeom>
      </xdr:spPr>
    </xdr:pic>
    <xdr:clientData/>
  </xdr:twoCellAnchor>
  <xdr:twoCellAnchor editAs="oneCell">
    <xdr:from>
      <xdr:col>4</xdr:col>
      <xdr:colOff>863600</xdr:colOff>
      <xdr:row>20</xdr:row>
      <xdr:rowOff>69851</xdr:rowOff>
    </xdr:from>
    <xdr:to>
      <xdr:col>4</xdr:col>
      <xdr:colOff>2006599</xdr:colOff>
      <xdr:row>20</xdr:row>
      <xdr:rowOff>927100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924800" y="16770351"/>
          <a:ext cx="1142999" cy="857249"/>
        </a:xfrm>
        <a:prstGeom prst="rect">
          <a:avLst/>
        </a:prstGeom>
      </xdr:spPr>
    </xdr:pic>
    <xdr:clientData/>
  </xdr:twoCellAnchor>
  <xdr:twoCellAnchor editAs="oneCell">
    <xdr:from>
      <xdr:col>4</xdr:col>
      <xdr:colOff>902046</xdr:colOff>
      <xdr:row>19</xdr:row>
      <xdr:rowOff>88900</xdr:rowOff>
    </xdr:from>
    <xdr:to>
      <xdr:col>4</xdr:col>
      <xdr:colOff>2108199</xdr:colOff>
      <xdr:row>19</xdr:row>
      <xdr:rowOff>1092200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963246" y="16611600"/>
          <a:ext cx="1206153" cy="1003300"/>
        </a:xfrm>
        <a:prstGeom prst="rect">
          <a:avLst/>
        </a:prstGeom>
      </xdr:spPr>
    </xdr:pic>
    <xdr:clientData/>
  </xdr:twoCellAnchor>
  <xdr:twoCellAnchor editAs="oneCell">
    <xdr:from>
      <xdr:col>4</xdr:col>
      <xdr:colOff>723900</xdr:colOff>
      <xdr:row>18</xdr:row>
      <xdr:rowOff>12700</xdr:rowOff>
    </xdr:from>
    <xdr:to>
      <xdr:col>4</xdr:col>
      <xdr:colOff>2099733</xdr:colOff>
      <xdr:row>19</xdr:row>
      <xdr:rowOff>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785100" y="16497300"/>
          <a:ext cx="1375833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1231900</xdr:colOff>
      <xdr:row>17</xdr:row>
      <xdr:rowOff>139700</xdr:rowOff>
    </xdr:from>
    <xdr:to>
      <xdr:col>4</xdr:col>
      <xdr:colOff>2283120</xdr:colOff>
      <xdr:row>17</xdr:row>
      <xdr:rowOff>927100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293100" y="16040100"/>
          <a:ext cx="1051220" cy="787400"/>
        </a:xfrm>
        <a:prstGeom prst="rect">
          <a:avLst/>
        </a:prstGeom>
      </xdr:spPr>
    </xdr:pic>
    <xdr:clientData/>
  </xdr:twoCellAnchor>
  <xdr:twoCellAnchor editAs="oneCell">
    <xdr:from>
      <xdr:col>4</xdr:col>
      <xdr:colOff>965200</xdr:colOff>
      <xdr:row>21</xdr:row>
      <xdr:rowOff>50800</xdr:rowOff>
    </xdr:from>
    <xdr:to>
      <xdr:col>4</xdr:col>
      <xdr:colOff>1765300</xdr:colOff>
      <xdr:row>21</xdr:row>
      <xdr:rowOff>1050925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026400" y="19939000"/>
          <a:ext cx="800100" cy="1000125"/>
        </a:xfrm>
        <a:prstGeom prst="rect">
          <a:avLst/>
        </a:prstGeom>
      </xdr:spPr>
    </xdr:pic>
    <xdr:clientData/>
  </xdr:twoCellAnchor>
  <xdr:twoCellAnchor editAs="oneCell">
    <xdr:from>
      <xdr:col>4</xdr:col>
      <xdr:colOff>1346201</xdr:colOff>
      <xdr:row>22</xdr:row>
      <xdr:rowOff>152400</xdr:rowOff>
    </xdr:from>
    <xdr:to>
      <xdr:col>4</xdr:col>
      <xdr:colOff>2020560</xdr:colOff>
      <xdr:row>22</xdr:row>
      <xdr:rowOff>838200</xdr:rowOff>
    </xdr:to>
    <xdr:pic>
      <xdr:nvPicPr>
        <xdr:cNvPr id="32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407401" y="21107400"/>
          <a:ext cx="674359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1092200</xdr:colOff>
      <xdr:row>24</xdr:row>
      <xdr:rowOff>177801</xdr:rowOff>
    </xdr:from>
    <xdr:to>
      <xdr:col>4</xdr:col>
      <xdr:colOff>1941998</xdr:colOff>
      <xdr:row>24</xdr:row>
      <xdr:rowOff>952500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8153400" y="22415501"/>
          <a:ext cx="849798" cy="774699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381000</xdr:colOff>
      <xdr:row>23</xdr:row>
      <xdr:rowOff>190500</xdr:rowOff>
    </xdr:from>
    <xdr:to>
      <xdr:col>4</xdr:col>
      <xdr:colOff>1333500</xdr:colOff>
      <xdr:row>23</xdr:row>
      <xdr:rowOff>1143000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442200" y="220980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4</xdr:col>
      <xdr:colOff>1625600</xdr:colOff>
      <xdr:row>23</xdr:row>
      <xdr:rowOff>177800</xdr:rowOff>
    </xdr:from>
    <xdr:to>
      <xdr:col>4</xdr:col>
      <xdr:colOff>2447925</xdr:colOff>
      <xdr:row>23</xdr:row>
      <xdr:rowOff>1143000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8686800" y="22085300"/>
          <a:ext cx="965200" cy="965200"/>
        </a:xfrm>
        <a:prstGeom prst="rect">
          <a:avLst/>
        </a:prstGeom>
      </xdr:spPr>
    </xdr:pic>
    <xdr:clientData/>
  </xdr:twoCellAnchor>
  <xdr:twoCellAnchor editAs="oneCell">
    <xdr:from>
      <xdr:col>4</xdr:col>
      <xdr:colOff>927100</xdr:colOff>
      <xdr:row>27</xdr:row>
      <xdr:rowOff>152400</xdr:rowOff>
    </xdr:from>
    <xdr:to>
      <xdr:col>4</xdr:col>
      <xdr:colOff>2108200</xdr:colOff>
      <xdr:row>28</xdr:row>
      <xdr:rowOff>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988300" y="26365200"/>
          <a:ext cx="1181100" cy="1181100"/>
        </a:xfrm>
        <a:prstGeom prst="rect">
          <a:avLst/>
        </a:prstGeom>
      </xdr:spPr>
    </xdr:pic>
    <xdr:clientData/>
  </xdr:twoCellAnchor>
  <xdr:twoCellAnchor editAs="oneCell">
    <xdr:from>
      <xdr:col>4</xdr:col>
      <xdr:colOff>850900</xdr:colOff>
      <xdr:row>28</xdr:row>
      <xdr:rowOff>50801</xdr:rowOff>
    </xdr:from>
    <xdr:to>
      <xdr:col>4</xdr:col>
      <xdr:colOff>1663700</xdr:colOff>
      <xdr:row>28</xdr:row>
      <xdr:rowOff>592329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912100" y="27597101"/>
          <a:ext cx="812800" cy="541528"/>
        </a:xfrm>
        <a:prstGeom prst="rect">
          <a:avLst/>
        </a:prstGeom>
      </xdr:spPr>
    </xdr:pic>
    <xdr:clientData/>
  </xdr:twoCellAnchor>
  <xdr:twoCellAnchor editAs="oneCell">
    <xdr:from>
      <xdr:col>4</xdr:col>
      <xdr:colOff>1054100</xdr:colOff>
      <xdr:row>29</xdr:row>
      <xdr:rowOff>38100</xdr:rowOff>
    </xdr:from>
    <xdr:to>
      <xdr:col>4</xdr:col>
      <xdr:colOff>2142561</xdr:colOff>
      <xdr:row>29</xdr:row>
      <xdr:rowOff>889000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8115300" y="28244800"/>
          <a:ext cx="1088461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863600</xdr:colOff>
      <xdr:row>31</xdr:row>
      <xdr:rowOff>50801</xdr:rowOff>
    </xdr:from>
    <xdr:to>
      <xdr:col>4</xdr:col>
      <xdr:colOff>2247900</xdr:colOff>
      <xdr:row>31</xdr:row>
      <xdr:rowOff>1710220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7924800" y="29451301"/>
          <a:ext cx="1384300" cy="1659419"/>
        </a:xfrm>
        <a:prstGeom prst="rect">
          <a:avLst/>
        </a:prstGeom>
      </xdr:spPr>
    </xdr:pic>
    <xdr:clientData/>
  </xdr:twoCellAnchor>
  <xdr:twoCellAnchor editAs="oneCell">
    <xdr:from>
      <xdr:col>4</xdr:col>
      <xdr:colOff>812800</xdr:colOff>
      <xdr:row>32</xdr:row>
      <xdr:rowOff>63501</xdr:rowOff>
    </xdr:from>
    <xdr:to>
      <xdr:col>4</xdr:col>
      <xdr:colOff>1968500</xdr:colOff>
      <xdr:row>32</xdr:row>
      <xdr:rowOff>1041401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874000" y="31496001"/>
          <a:ext cx="1155700" cy="977900"/>
        </a:xfrm>
        <a:prstGeom prst="rect">
          <a:avLst/>
        </a:prstGeom>
      </xdr:spPr>
    </xdr:pic>
    <xdr:clientData/>
  </xdr:twoCellAnchor>
  <xdr:twoCellAnchor editAs="oneCell">
    <xdr:from>
      <xdr:col>4</xdr:col>
      <xdr:colOff>749300</xdr:colOff>
      <xdr:row>33</xdr:row>
      <xdr:rowOff>50801</xdr:rowOff>
    </xdr:from>
    <xdr:to>
      <xdr:col>4</xdr:col>
      <xdr:colOff>2400300</xdr:colOff>
      <xdr:row>33</xdr:row>
      <xdr:rowOff>1153669</xdr:rowOff>
    </xdr:to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810500" y="32854901"/>
          <a:ext cx="1651000" cy="1102868"/>
        </a:xfrm>
        <a:prstGeom prst="rect">
          <a:avLst/>
        </a:prstGeom>
      </xdr:spPr>
    </xdr:pic>
    <xdr:clientData/>
  </xdr:twoCellAnchor>
  <xdr:twoCellAnchor editAs="oneCell">
    <xdr:from>
      <xdr:col>4</xdr:col>
      <xdr:colOff>609600</xdr:colOff>
      <xdr:row>30</xdr:row>
      <xdr:rowOff>139700</xdr:rowOff>
    </xdr:from>
    <xdr:to>
      <xdr:col>4</xdr:col>
      <xdr:colOff>2447925</xdr:colOff>
      <xdr:row>30</xdr:row>
      <xdr:rowOff>1285332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670800" y="29349700"/>
          <a:ext cx="1943100" cy="11456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5"/>
  <sheetViews>
    <sheetView tabSelected="1" workbookViewId="0">
      <selection activeCell="G4" sqref="G4"/>
    </sheetView>
  </sheetViews>
  <sheetFormatPr defaultColWidth="8.7109375" defaultRowHeight="15"/>
  <cols>
    <col min="1" max="2" width="8.7109375" style="22"/>
    <col min="3" max="3" width="4.42578125" style="22" customWidth="1"/>
    <col min="4" max="4" width="35.42578125" customWidth="1"/>
    <col min="5" max="5" width="37.42578125" customWidth="1"/>
    <col min="6" max="6" width="10.140625" customWidth="1"/>
    <col min="7" max="7" width="17.140625" customWidth="1"/>
    <col min="8" max="8" width="17.85546875" customWidth="1"/>
  </cols>
  <sheetData>
    <row r="1" spans="1:10" ht="33" customHeight="1" thickBot="1">
      <c r="A1" s="38" t="s">
        <v>67</v>
      </c>
      <c r="B1" s="38"/>
      <c r="C1" s="38"/>
      <c r="D1" s="38"/>
      <c r="E1" s="38"/>
      <c r="F1" s="38"/>
      <c r="G1" s="38"/>
      <c r="H1" s="38"/>
    </row>
    <row r="2" spans="1:10">
      <c r="A2" s="23" t="s">
        <v>0</v>
      </c>
      <c r="B2" s="24"/>
      <c r="C2" s="24"/>
      <c r="D2" s="26" t="s">
        <v>34</v>
      </c>
      <c r="E2" s="27" t="s">
        <v>35</v>
      </c>
      <c r="F2" s="25" t="s">
        <v>1</v>
      </c>
      <c r="G2" s="25" t="s">
        <v>2</v>
      </c>
      <c r="H2" s="28" t="s">
        <v>3</v>
      </c>
    </row>
    <row r="3" spans="1:10">
      <c r="A3" s="41"/>
      <c r="B3" s="42"/>
      <c r="C3" s="43"/>
      <c r="D3" s="11"/>
      <c r="E3" s="11"/>
      <c r="F3" s="10"/>
      <c r="G3" s="9" t="s">
        <v>68</v>
      </c>
      <c r="H3" s="29" t="s">
        <v>69</v>
      </c>
    </row>
    <row r="4" spans="1:10" ht="95.25" customHeight="1">
      <c r="A4" s="44" t="s">
        <v>4</v>
      </c>
      <c r="B4" s="45"/>
      <c r="C4" s="45"/>
      <c r="D4" s="13" t="s">
        <v>59</v>
      </c>
      <c r="E4" s="5"/>
      <c r="F4" s="12">
        <v>4</v>
      </c>
      <c r="G4" s="6"/>
      <c r="H4" s="30">
        <f t="shared" ref="H4:H34" si="0">G4*F4</f>
        <v>0</v>
      </c>
      <c r="I4" s="3"/>
    </row>
    <row r="5" spans="1:10" ht="113.25" customHeight="1">
      <c r="A5" s="44" t="s">
        <v>5</v>
      </c>
      <c r="B5" s="45"/>
      <c r="C5" s="45"/>
      <c r="D5" s="14" t="s">
        <v>60</v>
      </c>
      <c r="E5" s="5"/>
      <c r="F5" s="12">
        <v>4</v>
      </c>
      <c r="G5" s="6"/>
      <c r="H5" s="30">
        <f t="shared" si="0"/>
        <v>0</v>
      </c>
      <c r="I5" s="3"/>
    </row>
    <row r="6" spans="1:10" ht="88.15" customHeight="1">
      <c r="A6" s="44" t="s">
        <v>6</v>
      </c>
      <c r="B6" s="45"/>
      <c r="C6" s="45"/>
      <c r="D6" s="14" t="s">
        <v>61</v>
      </c>
      <c r="E6" s="5"/>
      <c r="F6" s="12">
        <v>4</v>
      </c>
      <c r="G6" s="6"/>
      <c r="H6" s="30">
        <f t="shared" si="0"/>
        <v>0</v>
      </c>
      <c r="I6" s="3"/>
      <c r="J6" s="3"/>
    </row>
    <row r="7" spans="1:10" ht="143.25" customHeight="1">
      <c r="A7" s="44" t="s">
        <v>7</v>
      </c>
      <c r="B7" s="45"/>
      <c r="C7" s="45"/>
      <c r="D7" s="15" t="s">
        <v>46</v>
      </c>
      <c r="E7" s="5"/>
      <c r="F7" s="12">
        <v>4</v>
      </c>
      <c r="G7" s="6"/>
      <c r="H7" s="30">
        <f t="shared" si="0"/>
        <v>0</v>
      </c>
      <c r="J7" s="3"/>
    </row>
    <row r="8" spans="1:10" ht="100.9" customHeight="1">
      <c r="A8" s="44" t="s">
        <v>8</v>
      </c>
      <c r="B8" s="45"/>
      <c r="C8" s="45"/>
      <c r="D8" s="16" t="s">
        <v>37</v>
      </c>
      <c r="E8" s="5"/>
      <c r="F8" s="12">
        <v>4</v>
      </c>
      <c r="G8" s="6"/>
      <c r="H8" s="30">
        <f t="shared" si="0"/>
        <v>0</v>
      </c>
    </row>
    <row r="9" spans="1:10" ht="105" customHeight="1">
      <c r="A9" s="44" t="s">
        <v>9</v>
      </c>
      <c r="B9" s="45"/>
      <c r="C9" s="45"/>
      <c r="D9" s="16" t="s">
        <v>62</v>
      </c>
      <c r="E9" s="5"/>
      <c r="F9" s="12">
        <v>4</v>
      </c>
      <c r="G9" s="6"/>
      <c r="H9" s="30">
        <f t="shared" si="0"/>
        <v>0</v>
      </c>
    </row>
    <row r="10" spans="1:10" ht="94.15" customHeight="1">
      <c r="A10" s="46" t="s">
        <v>10</v>
      </c>
      <c r="B10" s="47"/>
      <c r="C10" s="48"/>
      <c r="D10" s="16" t="s">
        <v>36</v>
      </c>
      <c r="E10" s="5"/>
      <c r="F10" s="12">
        <v>4</v>
      </c>
      <c r="G10" s="6"/>
      <c r="H10" s="30">
        <f t="shared" si="0"/>
        <v>0</v>
      </c>
    </row>
    <row r="11" spans="1:10" ht="90" customHeight="1">
      <c r="A11" s="44" t="s">
        <v>11</v>
      </c>
      <c r="B11" s="45"/>
      <c r="C11" s="45"/>
      <c r="D11" s="14" t="s">
        <v>55</v>
      </c>
      <c r="E11" s="5"/>
      <c r="F11" s="12">
        <v>4</v>
      </c>
      <c r="G11" s="6"/>
      <c r="H11" s="30">
        <f t="shared" si="0"/>
        <v>0</v>
      </c>
    </row>
    <row r="12" spans="1:10" ht="72" customHeight="1">
      <c r="A12" s="44" t="s">
        <v>12</v>
      </c>
      <c r="B12" s="45"/>
      <c r="C12" s="45"/>
      <c r="D12" s="14" t="s">
        <v>38</v>
      </c>
      <c r="E12" s="5"/>
      <c r="F12" s="12">
        <v>4</v>
      </c>
      <c r="G12" s="6"/>
      <c r="H12" s="30">
        <f t="shared" si="0"/>
        <v>0</v>
      </c>
    </row>
    <row r="13" spans="1:10" ht="100.9" customHeight="1">
      <c r="A13" s="44" t="s">
        <v>13</v>
      </c>
      <c r="B13" s="45"/>
      <c r="C13" s="45"/>
      <c r="D13" s="16" t="s">
        <v>39</v>
      </c>
      <c r="E13" s="5"/>
      <c r="F13" s="12">
        <v>4</v>
      </c>
      <c r="G13" s="6"/>
      <c r="H13" s="30">
        <f t="shared" si="0"/>
        <v>0</v>
      </c>
    </row>
    <row r="14" spans="1:10" ht="76.150000000000006" customHeight="1">
      <c r="A14" s="39" t="s">
        <v>14</v>
      </c>
      <c r="B14" s="40"/>
      <c r="C14" s="40"/>
      <c r="D14" s="16" t="s">
        <v>40</v>
      </c>
      <c r="E14" s="5"/>
      <c r="F14" s="12">
        <v>4</v>
      </c>
      <c r="G14" s="6"/>
      <c r="H14" s="30">
        <f t="shared" si="0"/>
        <v>0</v>
      </c>
    </row>
    <row r="15" spans="1:10" ht="96" customHeight="1">
      <c r="A15" s="39" t="s">
        <v>15</v>
      </c>
      <c r="B15" s="40"/>
      <c r="C15" s="40"/>
      <c r="D15" s="16" t="s">
        <v>65</v>
      </c>
      <c r="E15" s="5"/>
      <c r="F15" s="12">
        <v>4</v>
      </c>
      <c r="G15" s="6"/>
      <c r="H15" s="30">
        <f t="shared" si="0"/>
        <v>0</v>
      </c>
    </row>
    <row r="16" spans="1:10" ht="58.15" customHeight="1">
      <c r="A16" s="39" t="s">
        <v>16</v>
      </c>
      <c r="B16" s="40"/>
      <c r="C16" s="40"/>
      <c r="D16" s="16" t="s">
        <v>43</v>
      </c>
      <c r="E16" s="5"/>
      <c r="F16" s="12">
        <v>8</v>
      </c>
      <c r="G16" s="6"/>
      <c r="H16" s="30">
        <f t="shared" si="0"/>
        <v>0</v>
      </c>
    </row>
    <row r="17" spans="1:10" ht="70.900000000000006" customHeight="1">
      <c r="A17" s="39" t="s">
        <v>17</v>
      </c>
      <c r="B17" s="40"/>
      <c r="C17" s="40"/>
      <c r="D17" s="16" t="s">
        <v>66</v>
      </c>
      <c r="E17" s="5"/>
      <c r="F17" s="12">
        <v>20</v>
      </c>
      <c r="G17" s="6"/>
      <c r="H17" s="30">
        <f t="shared" si="0"/>
        <v>0</v>
      </c>
    </row>
    <row r="18" spans="1:10" ht="84" customHeight="1">
      <c r="A18" s="39" t="s">
        <v>18</v>
      </c>
      <c r="B18" s="40"/>
      <c r="C18" s="40"/>
      <c r="D18" s="16" t="s">
        <v>45</v>
      </c>
      <c r="E18" s="5"/>
      <c r="F18" s="12">
        <v>4</v>
      </c>
      <c r="G18" s="6"/>
      <c r="H18" s="30">
        <f t="shared" si="0"/>
        <v>0</v>
      </c>
    </row>
    <row r="19" spans="1:10" ht="67.900000000000006" customHeight="1">
      <c r="A19" s="39" t="s">
        <v>19</v>
      </c>
      <c r="B19" s="40"/>
      <c r="C19" s="40"/>
      <c r="D19" s="16" t="s">
        <v>56</v>
      </c>
      <c r="E19" s="5"/>
      <c r="F19" s="12">
        <v>4</v>
      </c>
      <c r="G19" s="6"/>
      <c r="H19" s="30">
        <f t="shared" si="0"/>
        <v>0</v>
      </c>
    </row>
    <row r="20" spans="1:10" ht="87" customHeight="1">
      <c r="A20" s="39" t="s">
        <v>20</v>
      </c>
      <c r="B20" s="40"/>
      <c r="C20" s="40"/>
      <c r="D20" s="16" t="s">
        <v>57</v>
      </c>
      <c r="E20" s="5"/>
      <c r="F20" s="12">
        <v>2</v>
      </c>
      <c r="G20" s="6"/>
      <c r="H20" s="30">
        <f t="shared" si="0"/>
        <v>0</v>
      </c>
    </row>
    <row r="21" spans="1:10" ht="75" customHeight="1">
      <c r="A21" s="39" t="s">
        <v>21</v>
      </c>
      <c r="B21" s="40"/>
      <c r="C21" s="40"/>
      <c r="D21" s="16" t="s">
        <v>44</v>
      </c>
      <c r="E21" s="5"/>
      <c r="F21" s="12">
        <v>2</v>
      </c>
      <c r="G21" s="6"/>
      <c r="H21" s="30">
        <f t="shared" si="0"/>
        <v>0</v>
      </c>
    </row>
    <row r="22" spans="1:10" ht="104.25" customHeight="1">
      <c r="A22" s="39" t="s">
        <v>22</v>
      </c>
      <c r="B22" s="40"/>
      <c r="C22" s="40"/>
      <c r="D22" s="16" t="s">
        <v>63</v>
      </c>
      <c r="E22" s="5"/>
      <c r="F22" s="12">
        <v>4</v>
      </c>
      <c r="G22" s="6"/>
      <c r="H22" s="30">
        <f t="shared" si="0"/>
        <v>0</v>
      </c>
      <c r="J22" s="3"/>
    </row>
    <row r="23" spans="1:10" ht="75.75" customHeight="1">
      <c r="A23" s="39" t="s">
        <v>23</v>
      </c>
      <c r="B23" s="40"/>
      <c r="C23" s="40"/>
      <c r="D23" s="17" t="s">
        <v>47</v>
      </c>
      <c r="E23" s="5"/>
      <c r="F23" s="12">
        <v>4</v>
      </c>
      <c r="G23" s="6"/>
      <c r="H23" s="30">
        <f t="shared" si="0"/>
        <v>0</v>
      </c>
      <c r="J23" s="3"/>
    </row>
    <row r="24" spans="1:10" ht="96" customHeight="1">
      <c r="A24" s="39" t="s">
        <v>24</v>
      </c>
      <c r="B24" s="40"/>
      <c r="C24" s="40"/>
      <c r="D24" s="16" t="s">
        <v>48</v>
      </c>
      <c r="E24" s="8"/>
      <c r="F24" s="12">
        <v>12</v>
      </c>
      <c r="G24" s="6"/>
      <c r="H24" s="30">
        <f t="shared" si="0"/>
        <v>0</v>
      </c>
      <c r="J24" s="3"/>
    </row>
    <row r="25" spans="1:10" ht="79.150000000000006" customHeight="1">
      <c r="A25" s="39" t="s">
        <v>25</v>
      </c>
      <c r="B25" s="40"/>
      <c r="C25" s="40"/>
      <c r="D25" s="16" t="s">
        <v>54</v>
      </c>
      <c r="E25" s="5"/>
      <c r="F25" s="12">
        <v>8</v>
      </c>
      <c r="G25" s="6"/>
      <c r="H25" s="30">
        <f t="shared" si="0"/>
        <v>0</v>
      </c>
      <c r="J25" s="3"/>
    </row>
    <row r="26" spans="1:10" ht="78" customHeight="1">
      <c r="A26" s="39" t="s">
        <v>26</v>
      </c>
      <c r="B26" s="40"/>
      <c r="C26" s="40"/>
      <c r="D26" s="16" t="s">
        <v>41</v>
      </c>
      <c r="E26" s="5"/>
      <c r="F26" s="12">
        <v>12</v>
      </c>
      <c r="G26" s="7"/>
      <c r="H26" s="30">
        <f t="shared" si="0"/>
        <v>0</v>
      </c>
      <c r="J26" s="3"/>
    </row>
    <row r="27" spans="1:10" ht="85.9" customHeight="1">
      <c r="A27" s="39" t="s">
        <v>27</v>
      </c>
      <c r="B27" s="40"/>
      <c r="C27" s="40"/>
      <c r="D27" s="16" t="s">
        <v>42</v>
      </c>
      <c r="E27" s="5"/>
      <c r="F27" s="12">
        <v>4</v>
      </c>
      <c r="G27" s="7"/>
      <c r="H27" s="30">
        <f t="shared" si="0"/>
        <v>0</v>
      </c>
      <c r="J27" s="3"/>
    </row>
    <row r="28" spans="1:10" ht="105" customHeight="1">
      <c r="A28" s="39" t="s">
        <v>28</v>
      </c>
      <c r="B28" s="40"/>
      <c r="C28" s="40"/>
      <c r="D28" s="16" t="s">
        <v>49</v>
      </c>
      <c r="E28" s="5"/>
      <c r="F28" s="12">
        <v>4</v>
      </c>
      <c r="G28" s="6"/>
      <c r="H28" s="30">
        <f t="shared" si="0"/>
        <v>0</v>
      </c>
    </row>
    <row r="29" spans="1:10" ht="52.15" customHeight="1">
      <c r="A29" s="39" t="s">
        <v>29</v>
      </c>
      <c r="B29" s="40"/>
      <c r="C29" s="40"/>
      <c r="D29" s="16" t="s">
        <v>50</v>
      </c>
      <c r="E29" s="5"/>
      <c r="F29" s="12">
        <v>8</v>
      </c>
      <c r="G29" s="6"/>
      <c r="H29" s="30">
        <f t="shared" si="0"/>
        <v>0</v>
      </c>
      <c r="J29" s="3"/>
    </row>
    <row r="30" spans="1:10" ht="79.150000000000006" customHeight="1">
      <c r="A30" s="39" t="s">
        <v>30</v>
      </c>
      <c r="B30" s="40"/>
      <c r="C30" s="40"/>
      <c r="D30" s="16" t="s">
        <v>51</v>
      </c>
      <c r="E30" s="5"/>
      <c r="F30" s="12">
        <v>4</v>
      </c>
      <c r="G30" s="6"/>
      <c r="H30" s="30">
        <f t="shared" si="0"/>
        <v>0</v>
      </c>
      <c r="J30" s="3"/>
    </row>
    <row r="31" spans="1:10" ht="105" customHeight="1">
      <c r="A31" s="39" t="s">
        <v>31</v>
      </c>
      <c r="B31" s="40"/>
      <c r="C31" s="40"/>
      <c r="D31" s="16" t="s">
        <v>58</v>
      </c>
      <c r="E31" s="5"/>
      <c r="F31" s="12">
        <v>4</v>
      </c>
      <c r="G31" s="7"/>
      <c r="H31" s="30">
        <f t="shared" si="0"/>
        <v>0</v>
      </c>
      <c r="J31" s="3"/>
    </row>
    <row r="32" spans="1:10" ht="141" customHeight="1">
      <c r="A32" s="39" t="s">
        <v>32</v>
      </c>
      <c r="B32" s="40"/>
      <c r="C32" s="40"/>
      <c r="D32" s="18" t="s">
        <v>52</v>
      </c>
      <c r="E32" s="5"/>
      <c r="F32" s="12">
        <v>4</v>
      </c>
      <c r="G32" s="7"/>
      <c r="H32" s="30">
        <f t="shared" si="0"/>
        <v>0</v>
      </c>
      <c r="J32" s="4"/>
    </row>
    <row r="33" spans="1:10" ht="88.9" customHeight="1">
      <c r="A33" s="39" t="s">
        <v>33</v>
      </c>
      <c r="B33" s="40"/>
      <c r="C33" s="40"/>
      <c r="D33" s="18" t="s">
        <v>53</v>
      </c>
      <c r="E33" s="5"/>
      <c r="F33" s="12">
        <v>4</v>
      </c>
      <c r="G33" s="6"/>
      <c r="H33" s="30">
        <f t="shared" si="0"/>
        <v>0</v>
      </c>
      <c r="J33" s="4"/>
    </row>
    <row r="34" spans="1:10" ht="185.25" customHeight="1">
      <c r="A34" s="39" t="s">
        <v>73</v>
      </c>
      <c r="B34" s="40"/>
      <c r="C34" s="40"/>
      <c r="D34" s="14" t="s">
        <v>64</v>
      </c>
      <c r="E34" s="5"/>
      <c r="F34" s="12">
        <v>4</v>
      </c>
      <c r="G34" s="7"/>
      <c r="H34" s="30">
        <f t="shared" si="0"/>
        <v>0</v>
      </c>
      <c r="J34" s="4"/>
    </row>
    <row r="35" spans="1:10">
      <c r="A35" s="19"/>
      <c r="B35" s="20"/>
      <c r="C35" s="20"/>
      <c r="D35" s="1"/>
      <c r="E35" s="34" t="s">
        <v>70</v>
      </c>
      <c r="F35" s="1"/>
      <c r="G35" s="33"/>
      <c r="H35" s="35">
        <f>SUM(H4:H34)</f>
        <v>0</v>
      </c>
    </row>
    <row r="36" spans="1:10">
      <c r="A36" s="20"/>
      <c r="B36" s="20"/>
      <c r="C36" s="20"/>
      <c r="D36" s="2"/>
      <c r="E36" s="31" t="s">
        <v>71</v>
      </c>
      <c r="F36" s="1"/>
      <c r="H36" s="36">
        <f>H35*0.2</f>
        <v>0</v>
      </c>
    </row>
    <row r="37" spans="1:10">
      <c r="A37" s="32"/>
      <c r="B37" s="32"/>
      <c r="C37" s="32"/>
      <c r="E37" s="31" t="s">
        <v>72</v>
      </c>
      <c r="F37" s="33"/>
      <c r="H37" s="37">
        <f>SUM(H35:H36)</f>
        <v>0</v>
      </c>
    </row>
    <row r="40" spans="1:10">
      <c r="A40" s="21"/>
      <c r="B40" s="20"/>
      <c r="C40" s="20"/>
      <c r="D40" s="1"/>
      <c r="E40" s="1"/>
      <c r="F40" s="1"/>
      <c r="G40" s="1"/>
      <c r="H40" s="1"/>
    </row>
    <row r="55" ht="130.15" customHeight="1"/>
  </sheetData>
  <mergeCells count="32">
    <mergeCell ref="A10:C10"/>
    <mergeCell ref="A6:C6"/>
    <mergeCell ref="A7:C7"/>
    <mergeCell ref="A8:C8"/>
    <mergeCell ref="A27:C27"/>
    <mergeCell ref="A15:C15"/>
    <mergeCell ref="A16:C16"/>
    <mergeCell ref="A11:C11"/>
    <mergeCell ref="A12:C12"/>
    <mergeCell ref="A14:C14"/>
    <mergeCell ref="A13:C13"/>
    <mergeCell ref="A26:C26"/>
    <mergeCell ref="A21:C21"/>
    <mergeCell ref="A22:C22"/>
    <mergeCell ref="A23:C23"/>
    <mergeCell ref="A24:C24"/>
    <mergeCell ref="A25:C25"/>
    <mergeCell ref="A3:C3"/>
    <mergeCell ref="A34:C34"/>
    <mergeCell ref="A28:C28"/>
    <mergeCell ref="A29:C29"/>
    <mergeCell ref="A32:C32"/>
    <mergeCell ref="A33:C33"/>
    <mergeCell ref="A31:C31"/>
    <mergeCell ref="A30:C30"/>
    <mergeCell ref="A9:C9"/>
    <mergeCell ref="A17:C17"/>
    <mergeCell ref="A18:C18"/>
    <mergeCell ref="A19:C19"/>
    <mergeCell ref="A20:C20"/>
    <mergeCell ref="A4:C4"/>
    <mergeCell ref="A5:C5"/>
  </mergeCells>
  <pageMargins left="0.2" right="0.21" top="0.45" bottom="0.2" header="0.31496062992125984" footer="0.2"/>
  <pageSetup paperSize="9" orientation="landscape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Riaditel</dc:creator>
  <cp:lastModifiedBy>robert.grega</cp:lastModifiedBy>
  <cp:lastPrinted>2019-07-16T08:13:24Z</cp:lastPrinted>
  <dcterms:created xsi:type="dcterms:W3CDTF">2019-06-21T08:51:26Z</dcterms:created>
  <dcterms:modified xsi:type="dcterms:W3CDTF">2019-07-17T07:05:36Z</dcterms:modified>
</cp:coreProperties>
</file>