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11_Stravovanie študenti Mlyny (roxy)/SP/"/>
    </mc:Choice>
  </mc:AlternateContent>
  <xr:revisionPtr revIDLastSave="20" documentId="13_ncr:1_{63A9F601-315C-5047-A00B-77D7993AE5F1}" xr6:coauthVersionLast="47" xr6:coauthVersionMax="47" xr10:uidLastSave="{A90EA093-AC64-4B4F-882F-C0367955E641}"/>
  <bookViews>
    <workbookView xWindow="1360" yWindow="1900" windowWidth="28040" windowHeight="17220" xr2:uid="{9639C97F-AA21-164E-8B2D-FEA23DF04B53}"/>
  </bookViews>
  <sheets>
    <sheet name="Návrh na plnenie krité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5" i="1" s="1"/>
  <c r="G15" i="1" s="1"/>
  <c r="F16" i="1"/>
  <c r="H16" i="1" s="1"/>
  <c r="G16" i="1" s="1"/>
  <c r="H13" i="1"/>
  <c r="G13" i="1" s="1"/>
  <c r="H14" i="1"/>
  <c r="G14" i="1" s="1"/>
  <c r="H12" i="1"/>
  <c r="G12" i="1" s="1"/>
</calcChain>
</file>

<file path=xl/sharedStrings.xml><?xml version="1.0" encoding="utf-8"?>
<sst xmlns="http://schemas.openxmlformats.org/spreadsheetml/2006/main" count="19" uniqueCount="19">
  <si>
    <t>Príloha č. 3b - Návrh na plnenie kritéria</t>
  </si>
  <si>
    <t>Zabezpečenie stravovania – Mlyny UK
Časť č. 2
Príležitostné stravovacie služby - Mlyny UK</t>
  </si>
  <si>
    <t>Obchodné meno uchádzača:</t>
  </si>
  <si>
    <t>Adresa/sídlo uchádzača:</t>
  </si>
  <si>
    <t>Platca DPH v SR:</t>
  </si>
  <si>
    <t>áno</t>
  </si>
  <si>
    <t>Platca DPH v inom členskom štáte Európskej únie, resp. v tretej krajine:</t>
  </si>
  <si>
    <t>Uplatnenie prenesenej daňovej povinnosti:</t>
  </si>
  <si>
    <t>eur bez DPH</t>
  </si>
  <si>
    <t>DPH</t>
  </si>
  <si>
    <t>eur s DPH</t>
  </si>
  <si>
    <t>Raňajky</t>
  </si>
  <si>
    <t>Obed</t>
  </si>
  <si>
    <t>Večera</t>
  </si>
  <si>
    <t>Spolu za celodenné stravovanie na osobu</t>
  </si>
  <si>
    <t>Spolu za predpokladaný počet tisíc jedál</t>
  </si>
  <si>
    <r>
      <rPr>
        <b/>
        <sz val="12"/>
        <color theme="1"/>
        <rFont val="Corbel"/>
      </rPr>
      <t xml:space="preserve">Adresa prevádzky uchádzača </t>
    </r>
    <r>
      <rPr>
        <sz val="12"/>
        <color theme="1"/>
        <rFont val="Corbel"/>
      </rPr>
      <t>(najviac do 1,5 km chôdze od adresy verejného obstarávateľa, Staré Grunty 36, 841 04 Bratislava)
Slúži na overenie splnenia požiadaviek na predmet zákazky</t>
    </r>
  </si>
  <si>
    <t>V............., dňa.................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</si>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</sst>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#,##0.00\ &quot;€&quot;"/>
  </numFmts>
  <fonts count="4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</font>
    <font>
      <b/>
      <sz val="12"/>
      <color theme="1"/>
      <name val="Corbe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3" borderId="1" xfId="1" applyNumberFormat="1" applyFont="1" applyFill="1" applyBorder="1" applyAlignment="1" applyProtection="1">
      <alignment horizontal="center"/>
      <protection locked="0"/>
    </xf>
    <xf numFmtId="165" fontId="2" fillId="0" borderId="1" xfId="1" applyNumberFormat="1" applyFont="1" applyBorder="1" applyAlignment="1">
      <alignment horizontal="center"/>
    </xf>
    <xf numFmtId="165" fontId="2" fillId="0" borderId="12" xfId="1" applyNumberFormat="1" applyFont="1" applyBorder="1" applyAlignment="1">
      <alignment horizontal="center"/>
    </xf>
    <xf numFmtId="165" fontId="2" fillId="3" borderId="28" xfId="1" applyNumberFormat="1" applyFont="1" applyFill="1" applyBorder="1" applyAlignment="1" applyProtection="1">
      <alignment horizontal="center"/>
      <protection locked="0"/>
    </xf>
    <xf numFmtId="165" fontId="2" fillId="0" borderId="28" xfId="1" applyNumberFormat="1" applyFont="1" applyBorder="1" applyAlignment="1">
      <alignment horizontal="center"/>
    </xf>
    <xf numFmtId="165" fontId="2" fillId="0" borderId="29" xfId="1" applyNumberFormat="1" applyFont="1" applyBorder="1" applyAlignment="1">
      <alignment horizontal="center"/>
    </xf>
    <xf numFmtId="165" fontId="2" fillId="0" borderId="1" xfId="1" applyNumberFormat="1" applyFont="1" applyFill="1" applyBorder="1" applyAlignment="1" applyProtection="1">
      <alignment horizontal="center"/>
    </xf>
    <xf numFmtId="165" fontId="2" fillId="0" borderId="17" xfId="1" applyNumberFormat="1" applyFont="1" applyFill="1" applyBorder="1" applyAlignment="1" applyProtection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 applyProtection="1">
      <alignment horizontal="center"/>
      <protection locked="0"/>
    </xf>
    <xf numFmtId="0" fontId="2" fillId="3" borderId="23" xfId="0" applyFont="1" applyFill="1" applyBorder="1" applyAlignment="1" applyProtection="1">
      <alignment horizontal="center"/>
      <protection locked="0"/>
    </xf>
    <xf numFmtId="0" fontId="2" fillId="3" borderId="24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17" xfId="0" applyFont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F59-096C-E746-8DE3-1D1A80C75030}">
  <dimension ref="B1:H23"/>
  <sheetViews>
    <sheetView tabSelected="1" zoomScale="150" zoomScaleNormal="150" workbookViewId="0">
      <selection activeCell="F14" sqref="F14"/>
    </sheetView>
  </sheetViews>
  <sheetFormatPr defaultColWidth="10.875" defaultRowHeight="15.95"/>
  <cols>
    <col min="1" max="4" width="10.875" style="1"/>
    <col min="5" max="5" width="20.875" style="1" customWidth="1"/>
    <col min="6" max="6" width="11.125" style="1" bestFit="1" customWidth="1"/>
    <col min="7" max="7" width="11.375" style="1" customWidth="1"/>
    <col min="8" max="16384" width="10.875" style="1"/>
  </cols>
  <sheetData>
    <row r="1" spans="2:8" ht="17.100000000000001" thickBot="1"/>
    <row r="2" spans="2:8" ht="17.100000000000001" thickBot="1">
      <c r="B2" s="36" t="s">
        <v>0</v>
      </c>
      <c r="C2" s="37"/>
      <c r="D2" s="37"/>
      <c r="E2" s="37"/>
      <c r="F2" s="37"/>
      <c r="G2" s="37"/>
      <c r="H2" s="38"/>
    </row>
    <row r="3" spans="2:8" ht="50.1" customHeight="1" thickBot="1">
      <c r="B3" s="27" t="s">
        <v>1</v>
      </c>
      <c r="C3" s="28"/>
      <c r="D3" s="28"/>
      <c r="E3" s="28"/>
      <c r="F3" s="28"/>
      <c r="G3" s="28"/>
      <c r="H3" s="29"/>
    </row>
    <row r="4" spans="2:8">
      <c r="B4" s="30" t="s">
        <v>2</v>
      </c>
      <c r="C4" s="31"/>
      <c r="D4" s="32"/>
      <c r="E4" s="33"/>
      <c r="F4" s="34"/>
      <c r="G4" s="34"/>
      <c r="H4" s="35"/>
    </row>
    <row r="5" spans="2:8">
      <c r="B5" s="39" t="s">
        <v>3</v>
      </c>
      <c r="C5" s="40"/>
      <c r="D5" s="41"/>
      <c r="E5" s="21"/>
      <c r="F5" s="22"/>
      <c r="G5" s="22"/>
      <c r="H5" s="23"/>
    </row>
    <row r="6" spans="2:8">
      <c r="B6" s="18" t="s">
        <v>4</v>
      </c>
      <c r="C6" s="19"/>
      <c r="D6" s="20"/>
      <c r="E6" s="21" t="s">
        <v>5</v>
      </c>
      <c r="F6" s="22"/>
      <c r="G6" s="22"/>
      <c r="H6" s="23"/>
    </row>
    <row r="7" spans="2:8" ht="36" customHeight="1">
      <c r="B7" s="18" t="s">
        <v>6</v>
      </c>
      <c r="C7" s="19"/>
      <c r="D7" s="20"/>
      <c r="E7" s="21"/>
      <c r="F7" s="22"/>
      <c r="G7" s="22"/>
      <c r="H7" s="23"/>
    </row>
    <row r="8" spans="2:8" ht="36" customHeight="1" thickBot="1">
      <c r="B8" s="24" t="s">
        <v>7</v>
      </c>
      <c r="C8" s="25"/>
      <c r="D8" s="26"/>
      <c r="E8" s="56"/>
      <c r="F8" s="57"/>
      <c r="G8" s="57"/>
      <c r="H8" s="58"/>
    </row>
    <row r="10" spans="2:8" ht="17.100000000000001" thickBot="1"/>
    <row r="11" spans="2:8" ht="17.100000000000001" thickBot="1">
      <c r="B11" s="53"/>
      <c r="C11" s="54"/>
      <c r="D11" s="54"/>
      <c r="E11" s="55"/>
      <c r="F11" s="4" t="s">
        <v>8</v>
      </c>
      <c r="G11" s="2" t="s">
        <v>9</v>
      </c>
      <c r="H11" s="3" t="s">
        <v>10</v>
      </c>
    </row>
    <row r="12" spans="2:8">
      <c r="B12" s="51" t="s">
        <v>11</v>
      </c>
      <c r="C12" s="52"/>
      <c r="D12" s="52"/>
      <c r="E12" s="52"/>
      <c r="F12" s="13"/>
      <c r="G12" s="14">
        <f>H12-F12</f>
        <v>0</v>
      </c>
      <c r="H12" s="15">
        <f>F12*1.2</f>
        <v>0</v>
      </c>
    </row>
    <row r="13" spans="2:8">
      <c r="B13" s="71" t="s">
        <v>12</v>
      </c>
      <c r="C13" s="72"/>
      <c r="D13" s="72"/>
      <c r="E13" s="72"/>
      <c r="F13" s="10"/>
      <c r="G13" s="11">
        <f t="shared" ref="G13:G14" si="0">H13-F13</f>
        <v>0</v>
      </c>
      <c r="H13" s="12">
        <f t="shared" ref="H13:H14" si="1">F13*1.2</f>
        <v>0</v>
      </c>
    </row>
    <row r="14" spans="2:8">
      <c r="B14" s="73" t="s">
        <v>13</v>
      </c>
      <c r="C14" s="74"/>
      <c r="D14" s="74"/>
      <c r="E14" s="74"/>
      <c r="F14" s="10"/>
      <c r="G14" s="11">
        <f t="shared" si="0"/>
        <v>0</v>
      </c>
      <c r="H14" s="12">
        <f t="shared" si="1"/>
        <v>0</v>
      </c>
    </row>
    <row r="15" spans="2:8">
      <c r="B15" s="71" t="s">
        <v>14</v>
      </c>
      <c r="C15" s="72"/>
      <c r="D15" s="72"/>
      <c r="E15" s="72"/>
      <c r="F15" s="16">
        <f>SUM(F12:F14)</f>
        <v>0</v>
      </c>
      <c r="G15" s="11">
        <f>H15-F15</f>
        <v>0</v>
      </c>
      <c r="H15" s="12">
        <f>F15*1.2</f>
        <v>0</v>
      </c>
    </row>
    <row r="16" spans="2:8" ht="17.100000000000001" thickBot="1">
      <c r="B16" s="75" t="s">
        <v>15</v>
      </c>
      <c r="C16" s="76"/>
      <c r="D16" s="76"/>
      <c r="E16" s="76"/>
      <c r="F16" s="17">
        <f>SUM(F12:F14)*1000</f>
        <v>0</v>
      </c>
      <c r="G16" s="5">
        <f>H16-F16</f>
        <v>0</v>
      </c>
      <c r="H16" s="6">
        <f>F16*1.2</f>
        <v>0</v>
      </c>
    </row>
    <row r="17" spans="2:8" ht="17.100000000000001" thickBot="1">
      <c r="B17" s="7"/>
      <c r="C17" s="7"/>
      <c r="D17" s="7"/>
      <c r="E17" s="7"/>
      <c r="F17" s="9"/>
      <c r="G17" s="8"/>
      <c r="H17" s="8"/>
    </row>
    <row r="18" spans="2:8">
      <c r="B18" s="59" t="s">
        <v>16</v>
      </c>
      <c r="C18" s="60"/>
      <c r="D18" s="60"/>
      <c r="E18" s="61"/>
      <c r="F18" s="65"/>
      <c r="G18" s="66"/>
      <c r="H18" s="67"/>
    </row>
    <row r="19" spans="2:8" ht="48" customHeight="1" thickBot="1">
      <c r="B19" s="62"/>
      <c r="C19" s="63"/>
      <c r="D19" s="63"/>
      <c r="E19" s="64"/>
      <c r="F19" s="68"/>
      <c r="G19" s="69"/>
      <c r="H19" s="70"/>
    </row>
    <row r="20" spans="2:8" ht="17.100000000000001" thickBot="1"/>
    <row r="21" spans="2:8">
      <c r="B21" s="42" t="s">
        <v>17</v>
      </c>
      <c r="C21" s="43"/>
      <c r="D21" s="43"/>
      <c r="E21" s="44"/>
      <c r="F21" s="42" t="s">
        <v>18</v>
      </c>
      <c r="G21" s="43"/>
      <c r="H21" s="44"/>
    </row>
    <row r="22" spans="2:8">
      <c r="B22" s="45"/>
      <c r="C22" s="46"/>
      <c r="D22" s="46"/>
      <c r="E22" s="47"/>
      <c r="F22" s="45"/>
      <c r="G22" s="46"/>
      <c r="H22" s="47"/>
    </row>
    <row r="23" spans="2:8" ht="17.100000000000001" thickBot="1">
      <c r="B23" s="48"/>
      <c r="C23" s="49"/>
      <c r="D23" s="49"/>
      <c r="E23" s="50"/>
      <c r="F23" s="48"/>
      <c r="G23" s="49"/>
      <c r="H23" s="50"/>
    </row>
  </sheetData>
  <sheetProtection algorithmName="SHA-512" hashValue="YOOvtJ1u01wWP6sa3vTun7HpwiWvPZ4CRk1vOWrlFqhSvGYXghGF0UFEdIPjqRYFqLuO/WVThv53EpXmKteaSw==" saltValue="eqDBtcvHc/n9CHgLLm1OxA==" spinCount="100000" sheet="1" objects="1" scenarios="1"/>
  <mergeCells count="22">
    <mergeCell ref="B21:E23"/>
    <mergeCell ref="F21:H23"/>
    <mergeCell ref="B12:E12"/>
    <mergeCell ref="B11:E11"/>
    <mergeCell ref="E8:H8"/>
    <mergeCell ref="B18:E19"/>
    <mergeCell ref="F18:H19"/>
    <mergeCell ref="B13:E13"/>
    <mergeCell ref="B14:E14"/>
    <mergeCell ref="B16:E16"/>
    <mergeCell ref="B15:E15"/>
    <mergeCell ref="B3:H3"/>
    <mergeCell ref="B4:D4"/>
    <mergeCell ref="E4:H4"/>
    <mergeCell ref="B2:H2"/>
    <mergeCell ref="B5:D5"/>
    <mergeCell ref="E5:H5"/>
    <mergeCell ref="B6:D6"/>
    <mergeCell ref="E6:H6"/>
    <mergeCell ref="B7:D7"/>
    <mergeCell ref="B8:D8"/>
    <mergeCell ref="E7:H7"/>
  </mergeCells>
  <dataValidations count="1">
    <dataValidation type="list" allowBlank="1" showInputMessage="1" showErrorMessage="1" sqref="E6:H8" xr:uid="{2BE53676-1F52-0E45-825E-EDF385EADE08}">
      <formula1>"áno,nie"</formula1>
    </dataValidation>
  </dataValidations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EF2019-9F3E-4D79-A0BC-A223152EC0D6}"/>
</file>

<file path=customXml/itemProps2.xml><?xml version="1.0" encoding="utf-8"?>
<ds:datastoreItem xmlns:ds="http://schemas.openxmlformats.org/officeDocument/2006/customXml" ds:itemID="{B1419E4D-0D06-43FF-A654-39FBBE51BE70}"/>
</file>

<file path=customXml/itemProps3.xml><?xml version="1.0" encoding="utf-8"?>
<ds:datastoreItem xmlns:ds="http://schemas.openxmlformats.org/officeDocument/2006/customXml" ds:itemID="{9EFCE826-F7D9-49AE-8B24-37C4FC9226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Kráľ Jozef</cp:lastModifiedBy>
  <cp:revision/>
  <dcterms:created xsi:type="dcterms:W3CDTF">2023-02-01T15:34:29Z</dcterms:created>
  <dcterms:modified xsi:type="dcterms:W3CDTF">2023-07-13T07:03:17Z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