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filterPrivacy="1"/>
  <xr:revisionPtr revIDLastSave="0" documentId="13_ncr:1_{70D8FAB0-B095-4237-915D-AA7AADF7FD6A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Časť č.1" sheetId="14" r:id="rId1"/>
    <sheet name="Časť č.2" sheetId="15" r:id="rId2"/>
    <sheet name="Časť č.3" sheetId="16" r:id="rId3"/>
    <sheet name="časť č.4" sheetId="17" r:id="rId4"/>
    <sheet name="časť č.5" sheetId="18" r:id="rId5"/>
    <sheet name="časť č.6" sheetId="19" r:id="rId6"/>
    <sheet name="časť č.7" sheetId="20" r:id="rId7"/>
    <sheet name="časť č.8" sheetId="21" r:id="rId8"/>
    <sheet name="Cena" sheetId="13" r:id="rId9"/>
  </sheets>
  <definedNames>
    <definedName name="_xlnm.Print_Titles" localSheetId="0">'Časť č.1'!$15:$15</definedName>
    <definedName name="_xlnm.Print_Titles" localSheetId="1">'Časť č.2'!$15:$15</definedName>
    <definedName name="_xlnm.Print_Titles" localSheetId="2">'Časť č.3'!$15:$15</definedName>
    <definedName name="_xlnm.Print_Titles" localSheetId="3">'časť č.4'!$15:$15</definedName>
    <definedName name="_xlnm.Print_Titles" localSheetId="6">'časť č.7'!$15:$15</definedName>
    <definedName name="_xlnm.Print_Area" localSheetId="8">Cena!$A$1:$G$43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3" l="1"/>
  <c r="F21" i="13"/>
  <c r="G21" i="13" s="1"/>
  <c r="F22" i="13"/>
  <c r="G22" i="13" s="1"/>
  <c r="F23" i="13"/>
  <c r="G23" i="13" s="1"/>
  <c r="F24" i="13"/>
  <c r="G24" i="13" s="1"/>
  <c r="E24" i="13"/>
  <c r="E23" i="13"/>
  <c r="E22" i="13"/>
  <c r="E21" i="13"/>
  <c r="F18" i="13"/>
  <c r="G18" i="13" s="1"/>
  <c r="F19" i="13"/>
  <c r="G19" i="13" s="1"/>
  <c r="F20" i="13"/>
  <c r="G20" i="13" s="1"/>
  <c r="F17" i="13"/>
  <c r="G17" i="13" s="1"/>
  <c r="E18" i="13"/>
  <c r="E19" i="13"/>
  <c r="E20" i="13"/>
  <c r="E17" i="13"/>
  <c r="E26" i="13" l="1"/>
  <c r="B36" i="13" s="1"/>
  <c r="B38" i="13" s="1"/>
  <c r="B39" i="13" s="1"/>
  <c r="G26" i="13"/>
</calcChain>
</file>

<file path=xl/sharedStrings.xml><?xml version="1.0" encoding="utf-8"?>
<sst xmlns="http://schemas.openxmlformats.org/spreadsheetml/2006/main" count="705" uniqueCount="316">
  <si>
    <t>technický parameter</t>
  </si>
  <si>
    <t>hodnota technického parametra</t>
  </si>
  <si>
    <t>IČO:</t>
  </si>
  <si>
    <t>hodnota parametra ponúknutého zariadenia</t>
  </si>
  <si>
    <t>TECHNICKÁ ŠPECIFIKÁCIA</t>
  </si>
  <si>
    <t>por.č.</t>
  </si>
  <si>
    <t>Verejný obstarávateľ/Kupujúci:</t>
  </si>
  <si>
    <t>Fakultná nemocnica Trenčín</t>
  </si>
  <si>
    <t>Legionárska 28, 911 71 Trenčín, IČO: 00610470</t>
  </si>
  <si>
    <t>Obchodné meno:</t>
  </si>
  <si>
    <t xml:space="preserve">Meno, priezvisko a podpis štatutárneho zástupcu
</t>
  </si>
  <si>
    <t>Sídlo:</t>
  </si>
  <si>
    <t>Dátum podpisu</t>
  </si>
  <si>
    <t>Typ a výrobca ponúkaného zariadeni:</t>
  </si>
  <si>
    <t xml:space="preserve">Miesto a deň podpisu: </t>
  </si>
  <si>
    <t>Celková cena v EUR s DPH:</t>
  </si>
  <si>
    <t>DPH v EUR:</t>
  </si>
  <si>
    <t>Sadzba DPH:</t>
  </si>
  <si>
    <t>Celková cena v EUR bez DPH:</t>
  </si>
  <si>
    <t>Všeobecné požiadavky:</t>
  </si>
  <si>
    <t>Špeciálne požiadavky:</t>
  </si>
  <si>
    <t xml:space="preserve">CELKOM: </t>
  </si>
  <si>
    <t>DPH</t>
  </si>
  <si>
    <t>(ks)</t>
  </si>
  <si>
    <t>Cel.cena s DPH (EUR)</t>
  </si>
  <si>
    <t>JC s DPH</t>
  </si>
  <si>
    <t>Cel.cena bez DPH (EUR)</t>
  </si>
  <si>
    <t>JC bez DPH</t>
  </si>
  <si>
    <t>Počet kusov</t>
  </si>
  <si>
    <t xml:space="preserve">Názov </t>
  </si>
  <si>
    <t>(EUR)</t>
  </si>
  <si>
    <t>vyplní uchádzač</t>
  </si>
  <si>
    <t>Fakultná nemocnica Trenčín,
 Legionárska 28, 911 71 Trenčín, IČO: 00610470</t>
  </si>
  <si>
    <t>CENA</t>
  </si>
  <si>
    <t>Identifikácia uchádzača  (meno, IČO, adresa)</t>
  </si>
  <si>
    <t>Verejný obstarávateľ:</t>
  </si>
  <si>
    <t>Postup:</t>
  </si>
  <si>
    <t>Verejná súťaž, s uplatnením § 66 ods. 7 ZVO, s použitím elektronickej aukcie</t>
  </si>
  <si>
    <t>Príloha č. 1 SP/Zmluvy</t>
  </si>
  <si>
    <t xml:space="preserve">Všetky položky pri dodaní musia byť nové  nepoužívané. Cena vrátane dodávky na miesto plnenia, záručnej doby 24 mesiacov. </t>
  </si>
  <si>
    <t>Predmet zákazky / zmluvy musí spĺňať parametre uvedené v technickej špecifikácii.</t>
  </si>
  <si>
    <t>Pečiatka + meno, priezvisko a podpis štatutárneho zástupcu:</t>
  </si>
  <si>
    <t>Vyhlasujem, že som sa v plnom rozsahu oboznámil s funkčnou a technickou špecifikáciou predmetu zákazky .</t>
  </si>
  <si>
    <t>Uchádzač ocení iba tie položky (časti predmetu zákazky), na ktoré predkladá ponuku. Ostatné položky vynechá, alebo odstráni. V prípade, že uchádzač predkladá ponuku na viacero častí predmetu zákazky, prílohu predkladá pre každú časť predmetu zákazky samostatne.</t>
  </si>
  <si>
    <t>Príloha č. 2 SP/Zmluvy</t>
  </si>
  <si>
    <t>Identifikácia uchádzača/dodávateľa:</t>
  </si>
  <si>
    <t xml:space="preserve">Názov: </t>
  </si>
  <si>
    <t>Počet:</t>
  </si>
  <si>
    <t>Hladký povrch jednotlivých dielov, celistvé a hladké zvary, bez otvorených dutín.</t>
  </si>
  <si>
    <t xml:space="preserve">Odolnosť materiálov pre čistenie bežne používanými dezinfekčnými prostriedkami na báze alkoholu. </t>
  </si>
  <si>
    <t xml:space="preserve">Bezpečnostný systém proti preťaženiu jednotlivých motorov zaisťujúci automatické zastavenie polohovania pri preťažení lôžka. </t>
  </si>
  <si>
    <t xml:space="preserve">Návod na obsluhu v slovenskom alebo českom jazyku predložiť k ponuke. </t>
  </si>
  <si>
    <t xml:space="preserve">ES Prehlásenie o zhode predložiť k ponuke. </t>
  </si>
  <si>
    <t xml:space="preserve">Dĺžka záruky minimálne 24 mesiacov. </t>
  </si>
  <si>
    <t xml:space="preserve">Periodické kontroly (BTK) vrátane protokolu v intervale minimálne 1x ročne. V dobe záruky vykonávané zdarma. </t>
  </si>
  <si>
    <t xml:space="preserve">Plastový kryt podvozku zabraňujúci vniknutiu nečistôt do podvozku lôžka. </t>
  </si>
  <si>
    <t>6 ks</t>
  </si>
  <si>
    <t>áno</t>
  </si>
  <si>
    <t xml:space="preserve">Farba kovových častí lôžka – svetlošedá, alebo biela, alebo šedá. </t>
  </si>
  <si>
    <t xml:space="preserve">Ukazovatele náklonu ložnej plochy a chrbtového dielu. </t>
  </si>
  <si>
    <t>Časť č. 1 - Detské lôžko</t>
  </si>
  <si>
    <t>Časť č. 2 - Transportné lôžko 1 (Stretcher s RTG ložnou plochou)</t>
  </si>
  <si>
    <t>Časť č. 3 - Transportné lôžko 2 (Stretcher s integrovanými váhami a motorizovaným transportom)</t>
  </si>
  <si>
    <t>Časť č. 4 - Vyšetrovacie lehátko</t>
  </si>
  <si>
    <t>Časť č. 5 - Vyšetrovacie lehátko so zdvihom</t>
  </si>
  <si>
    <t>Časť č. 6 - Pôrodné lôžko</t>
  </si>
  <si>
    <t>Časť č. 7 - Aplikačné lôžko</t>
  </si>
  <si>
    <t>Časť č. 8 - Transportné kreslo</t>
  </si>
  <si>
    <t>Detské lôžko</t>
  </si>
  <si>
    <t>Stĺpová konštrukcia lôžka zaisťujúca stabilitu lôžka (lôžko sa nesmie pohybovať či krútiť ani pri max. zaťažení)</t>
  </si>
  <si>
    <t>Vonkajší rozmer lôžka maximálne</t>
  </si>
  <si>
    <t>155 x 85 cm</t>
  </si>
  <si>
    <t>Bezpečné pracovné zaťaženie SWL minimálne</t>
  </si>
  <si>
    <t>80 kg</t>
  </si>
  <si>
    <t>Napájanie 230V/ 50 Hz</t>
  </si>
  <si>
    <t>Prívod elektriny zaistený špirálovitým EPR káblom</t>
  </si>
  <si>
    <t>Zálohová batéria pre možnosť polohovanie lôžka aj pri výpadku el. prúdu, resp. prevoze, indikátor stavu a životnosti</t>
  </si>
  <si>
    <t>Ložná plocha - minimálne 2-dielna</t>
  </si>
  <si>
    <t>Ložná plocha - nevyberateľné, ľahko čistiteľné kryty</t>
  </si>
  <si>
    <t xml:space="preserve">Ložná plocha - autoregresia chrbtového dielu minimálne </t>
  </si>
  <si>
    <t>10 cm</t>
  </si>
  <si>
    <t>Ložná plocha - rozmery minimálne</t>
  </si>
  <si>
    <t>135 x 70 cm</t>
  </si>
  <si>
    <t>Polohovanie chrbtového dielu minimálne - elektromotor</t>
  </si>
  <si>
    <r>
      <t>40</t>
    </r>
    <r>
      <rPr>
        <vertAlign val="superscript"/>
        <sz val="12"/>
        <color theme="1"/>
        <rFont val="Calibri"/>
        <family val="2"/>
        <charset val="238"/>
        <scheme val="minor"/>
      </rPr>
      <t>o</t>
    </r>
  </si>
  <si>
    <t>Výška ložnej plochy - najnižšia poloha minimálne</t>
  </si>
  <si>
    <t>60 cm</t>
  </si>
  <si>
    <t>Výška ložnej plochy - najvyššia poloha minimálne</t>
  </si>
  <si>
    <t>80 cm</t>
  </si>
  <si>
    <t>Polohovanie náklonu Trendelenburg minimálne - elektromotor</t>
  </si>
  <si>
    <r>
      <t>15</t>
    </r>
    <r>
      <rPr>
        <vertAlign val="superscript"/>
        <sz val="12"/>
        <color theme="1"/>
        <rFont val="Calibri"/>
        <family val="2"/>
        <charset val="238"/>
        <scheme val="minor"/>
      </rPr>
      <t>o</t>
    </r>
  </si>
  <si>
    <t>Polohovanie náklonu Anti Trendelenburg minimálne - elektromotor</t>
  </si>
  <si>
    <t>Elektromotory a stĺpy integrované pod ložnou plochou, nepresahujúce pôdorys lôžka</t>
  </si>
  <si>
    <t>Čelá vyberateľné, bez použitia nástrojovo, s medzerou pre vedenie prívodných hadíc a trubíc</t>
  </si>
  <si>
    <t>Čelá priehľadné umožňujúce vizuálny kontakt s pacientom</t>
  </si>
  <si>
    <t>Teleskopické tyčové bočnice, ochrana 100% ložnej plochy</t>
  </si>
  <si>
    <t>Výškové nastavenie bočníc minimálne v 5 polohách</t>
  </si>
  <si>
    <t xml:space="preserve">Maximálna výška bočníc nad ložnou plochou minimálne </t>
  </si>
  <si>
    <t>Komfortný prístup k pacientovi pri výške bočníc v najnižšej polohe</t>
  </si>
  <si>
    <t>Bočnice - teleskopický výsuv  (spustiteľné, nie odklopné od lôžka)</t>
  </si>
  <si>
    <t>Bočnice - umožňujúce komplexný prístup k pacientovi</t>
  </si>
  <si>
    <t>Bočnice - materiálové prevedenie zaisťujúce odolnosť voči mechanickému poškodeniu (napr. hliník)</t>
  </si>
  <si>
    <t>Kolieska nepresahujúce žiadnej polohe obvod lôžka</t>
  </si>
  <si>
    <t>Kolieska priemer Ø minimálne</t>
  </si>
  <si>
    <t>125 mm</t>
  </si>
  <si>
    <t>Centrálna brzda, ľahké ovládanie, nožné páky dostupné minimálne v oblasti nožného čela</t>
  </si>
  <si>
    <t>Sesterský ovládací panel - integrovaný, s tlačidlami ovládania (zdvih lôžka, polohovanie chrbtového dielu, náklonu TR/ATR)</t>
  </si>
  <si>
    <t>Sesterský ovládací panel - možnosť uzamknutia polohovania</t>
  </si>
  <si>
    <t>Sesterský ovládací panel - bezpečnostné tlačidlo pre odblokovanie klávesnice, s automatickým návratom k zablokovaniu klávesnice</t>
  </si>
  <si>
    <t>Sesterský ovládací panel - tlačidlo STOP pre okamžité prerušenie polohovania lôžka</t>
  </si>
  <si>
    <t>Teleskopické tyčové bočnice ochrana 100% ložnej plochy</t>
  </si>
  <si>
    <t>Lôžko v súlade s pediatrickou normou STN EN 50637</t>
  </si>
  <si>
    <t>CPR mechanické odblokovanie chrbtového dielu, páky na obidvoch stranách lôžka</t>
  </si>
  <si>
    <t>Zakrytovaný celý podvozok, hladké povrchy umožňujúce rýchlu dezinfekciu</t>
  </si>
  <si>
    <t>Lahko a rýchlo čistiteľné čelá a bočnice</t>
  </si>
  <si>
    <t>Odolnosť voči dezinfekčným prostriedkom používanými v zdravotníctve</t>
  </si>
  <si>
    <t>Bezpečnostné nočné podsvietenie lôžka</t>
  </si>
  <si>
    <t>Hladký povrch jednotlivých dielov, celistvé a hladké zvary, bez otvorených dutín</t>
  </si>
  <si>
    <t>Prívodný kábel umiestený tak aby pri polohovaní nedochádzalo k jeho deformácii</t>
  </si>
  <si>
    <t>2 púzdra v hlavovej časti pre umiestnenie infúzneho stojanu</t>
  </si>
  <si>
    <t>Bočné lišty s plastovými háčikmi pre umiestnenie drobného príslušenstva</t>
  </si>
  <si>
    <t xml:space="preserve">Odkladací box pod ložnou plochou </t>
  </si>
  <si>
    <t xml:space="preserve">Infúzny stojan umiestniteľný do držiakov pri čele lôžka </t>
  </si>
  <si>
    <t>Pasívny antidekubitný matrac</t>
  </si>
  <si>
    <t xml:space="preserve">Jadro studená PUR pena </t>
  </si>
  <si>
    <t>Minimálna hustota peny</t>
  </si>
  <si>
    <t>33 kg/m3</t>
  </si>
  <si>
    <t>Ohňovzdornosť peny</t>
  </si>
  <si>
    <t>CRIB 5</t>
  </si>
  <si>
    <t>Poťah paropriepustný, vodovzdorný, elastický, snímateľný</t>
  </si>
  <si>
    <t>Zips minimálne 180o s krycou chlopňou proti zatečeneniu nečistôt do matraca</t>
  </si>
  <si>
    <t xml:space="preserve">Ohňovzdornosť poťahu </t>
  </si>
  <si>
    <t xml:space="preserve">Nosnosť matraca minimálne 70 kg </t>
  </si>
  <si>
    <t>Rozmery podľa ložnej plochy, výška minimálne 10 cm</t>
  </si>
  <si>
    <t>Stretcher s RTG ložnou plochou</t>
  </si>
  <si>
    <t>2 ks</t>
  </si>
  <si>
    <t>Transportné lôžko 1</t>
  </si>
  <si>
    <t>Stretcher v súlade s platnou normou STN EN 60601-2-52</t>
  </si>
  <si>
    <t>Maximálne vonkajšie rozmery stretcheru min. 218 x 89 cm</t>
  </si>
  <si>
    <t>Veľkosť ložnej plochy min. 66 x 190 cm</t>
  </si>
  <si>
    <t>Stabilita stretcheru (nesmie sa pohybovať či krútiť ani pri maximálnom zaťažení)</t>
  </si>
  <si>
    <t>Odolnosť materiálov pre čistenie bežne používanými dezinfekčnými prostriedkami na báze alkoholu</t>
  </si>
  <si>
    <t>Integrované sklopné bočnice nepresahujúce vonkajší obrys stretcheru, bezpečné plynulé sklápanie bočníc s tlmičom alebo plynovou pružinou, automatická blokácia spustenia pri zaťažení pacientom zvnútra stretcheru</t>
  </si>
  <si>
    <t>Výška bočníc minimálne 35 cm cm nad povrchom ložnej plochy</t>
  </si>
  <si>
    <t xml:space="preserve">Dvojdielna ložná plocha na minimálne 2 teleskopických stĺpoch </t>
  </si>
  <si>
    <t>Chrbtový diel polohovateľný</t>
  </si>
  <si>
    <t>Uhly polohovateľných dielov minimálne – chrbtový 0 - 85°</t>
  </si>
  <si>
    <t xml:space="preserve">Hydraulický náklon do Trendelenburgovej a Antitrendelenburgovej polohy minimálne  ±17° </t>
  </si>
  <si>
    <t>Hydraulický zdvih ložnej plochy v rozsahu minimálne 57 - 86 cm, ovládacie pedály po obidvoch stranách stretcheru</t>
  </si>
  <si>
    <t>Ložná plocha RTG transparentná, kompatibilná pre C rameno a s držiakom RTG kazety - univerzálna veľkosť</t>
  </si>
  <si>
    <t xml:space="preserve">Kolieska s centrálnym ovládaním brźd zo všetkých 4 strán, veľkosť koliesok minimálne 200 mm </t>
  </si>
  <si>
    <t>Piate centrálne koliesko ovládané centrálnymi pákami bŕzd pre ľahký transport a manipuláciu, odpružené - musí zaisťovať dokonalú adhéziu k podlahe a jeho zdvih odpruženia musí bez problémov prekonať podľa noriem nerovnosť o výške minimálne 40 mm</t>
  </si>
  <si>
    <t>2x integrovaný (tj. neodoberateľný) výsuvný alebo sklopný infúzny stojan pri hlave pacienta</t>
  </si>
  <si>
    <t>Vertikálny držiak na umiestnenie kyslíkovej fľaše</t>
  </si>
  <si>
    <t>Lišta na príslušenstvo po stranách stretcheru</t>
  </si>
  <si>
    <t>Uhlomery náklonu chrbtového dielu a náklonu ložnej plochy</t>
  </si>
  <si>
    <t>Bezpečné pracovné zaťaženie min. 315 kg</t>
  </si>
  <si>
    <t>Plastový kryt podvozku zabraňujúci vniknutiu nečistôt do podvozku lôžka</t>
  </si>
  <si>
    <t xml:space="preserve">Farba kovových častí lôžka – svetlošedá, alebo biela, alebo šedá </t>
  </si>
  <si>
    <t>Nárazové rohové kolieska v každom rohu lôžka</t>
  </si>
  <si>
    <t>Tlačné madlá pri nožnom čele stretcheru</t>
  </si>
  <si>
    <t>Komfortný odnímateľný matrac pre dlhší pobyt pacienta na stretcher, kombinácia minimálne 2 pien s vodovzdorným paropriepustným antistatickým poťahom, výška minimálne 10 cm; nosnosť matraca min. 250 kg</t>
  </si>
  <si>
    <t>Stretcher s integrovanými váhami a motorizovaným transportom</t>
  </si>
  <si>
    <t>Transportné lôžko 2</t>
  </si>
  <si>
    <t>Stretcher v súlade s platnou normou STN EN 60601-2-52.</t>
  </si>
  <si>
    <t>Maximálne vonkajšie rozmery stretcheru 218 x 89 cm</t>
  </si>
  <si>
    <t>Veľkosť ložnej plochy min. 190 x 66 cm</t>
  </si>
  <si>
    <t>Stabilita stretcheru (nesmie sa pohybovať či krútiť ani pri maximálnom zaťažení).</t>
  </si>
  <si>
    <t>Výška bočníc min. 35 cm cm nad povrchom ložnej plochy</t>
  </si>
  <si>
    <t xml:space="preserve">Štvordielna ložná plocha na minimálne 2 teleskopických stĺpoch </t>
  </si>
  <si>
    <t>Chrbtový a stehenný diel polohované plynovou pružinou</t>
  </si>
  <si>
    <t>Uhly polohovateľných dielov minimálne – chrbtový 0 - 85°, stehenný 0 - 40°, lýtkový 0 - 15°</t>
  </si>
  <si>
    <t xml:space="preserve">Hydraulický zdvih ložnej plochy v rozsahu minimálne 57 - 86 cm, ovládacie pedály po obidvoch stranách stretcheru. </t>
  </si>
  <si>
    <t>Motorizované koliesko pre ľahký transport a zníženie fyzickej námahy pri jazde so stretcherom; ovládače pre pohyb vpred aj vzad, s bezpečnostnou funkciou proti nechcenej manipulácii</t>
  </si>
  <si>
    <t xml:space="preserve">Nožné ovládače pre ovládanie zdvihu a náklonu lôžka umiestnené po stranách stretcheru (z obidvoch strán stretcheru). </t>
  </si>
  <si>
    <t xml:space="preserve">Ložná plocha z vyberateľných plastových krytov, ľahko čistiteľná. </t>
  </si>
  <si>
    <t xml:space="preserve">Bezpečné pracovné zaťaženie min. 315 kg. </t>
  </si>
  <si>
    <t>Integrované váhy, s presnosťou 0,5 kg,</t>
  </si>
  <si>
    <t>Dvojzónový alarm opustenia lôžka pacientom (snímanie vnútorného priestoru ložnej plochy / snímanie okrajového priestoru ložnej plochy)</t>
  </si>
  <si>
    <t xml:space="preserve">Nárazové rohové kolieska v každom rohu lôžka. </t>
  </si>
  <si>
    <t>Komfortný odnímateľný matrac pre dlhší pobyt pacienta na stretcher, kombinácia minimálne 2 pien s vodovzdorným paropriepustným antistatickým poťahom, výška minimálne 10 cm; nosnosť matraca minimálne 250 kg</t>
  </si>
  <si>
    <t>Návod na obsluhu v slovenskom alebo českom jazyku predložiť k ponuke</t>
  </si>
  <si>
    <t>ES Prehlásenie o zhode predložiť k ponuke</t>
  </si>
  <si>
    <t>Dĺžka záruky minimálne 24 mesiacov</t>
  </si>
  <si>
    <t>Periodické kontroly (BTK) vrátane protokolu v intervale minimálne 1x ročne. V dobe záruky vykonávané zdarma</t>
  </si>
  <si>
    <t>Vyšetrovacie lehátko</t>
  </si>
  <si>
    <t>11 ks</t>
  </si>
  <si>
    <t xml:space="preserve">Výška ložnej plochy </t>
  </si>
  <si>
    <t>min. 60 cm</t>
  </si>
  <si>
    <t>Polohovateľný podhlavník pomocou plynovej pružiny v rozsahu</t>
  </si>
  <si>
    <t>min. 0° až +45°</t>
  </si>
  <si>
    <t>Rozmery ložnej plochy</t>
  </si>
  <si>
    <t>min. 190 x 65 cm</t>
  </si>
  <si>
    <t>Farebné prevedenie - kostra</t>
  </si>
  <si>
    <t>biela</t>
  </si>
  <si>
    <t>Farebné prevedenie - koženka</t>
  </si>
  <si>
    <t>výber z min. 5 farieb</t>
  </si>
  <si>
    <t>Nosnosť</t>
  </si>
  <si>
    <t>min. 180 kg</t>
  </si>
  <si>
    <t>Vyšetrovacie lehátko so zdvihom</t>
  </si>
  <si>
    <t>4 ks</t>
  </si>
  <si>
    <t>Elektricky nastaviteľná výška ložnej plochy v rozsahu</t>
  </si>
  <si>
    <t>min. 55 - 90  cm</t>
  </si>
  <si>
    <t>Dvojdielna ložná plocha</t>
  </si>
  <si>
    <t>min. -70° až +50°</t>
  </si>
  <si>
    <t>min. 200 x 65 cm</t>
  </si>
  <si>
    <t>Ručný ovládač elektromotoru</t>
  </si>
  <si>
    <t>Pôrodné lôžko</t>
  </si>
  <si>
    <t>1 ks</t>
  </si>
  <si>
    <t>Možnosť prevedenia pôrodu klasickým alebo alternatívnym spôsobom – napr. poloha v drepe s pomocou partnera, v polosede, vertikálna poloha, vľahu na chrbte, na boku</t>
  </si>
  <si>
    <t>Možnosť nastavenia podnožného dielu do rôznych výškových úrovní a zasunutie celého podnožného dielu pod rám postele</t>
  </si>
  <si>
    <t>Zasúvanie podnožného dielu pod ložnú plochu bez nutnosti jeho odobratia, excentricky umiestnený zdvíhací stĺp</t>
  </si>
  <si>
    <t>Mechanicky nastaviteľný podnožný diel</t>
  </si>
  <si>
    <t>Elektricky nastaviteľné – výška ložnej plochy, chrbtový diel, sedací diel</t>
  </si>
  <si>
    <t>Flexibilita nastavenia opierok nôh do pozície lýtkových opierok, ako aj do pozície opierok chodidiel</t>
  </si>
  <si>
    <t>Dvojdielny matrac ložnej plochy – chrbtový/sedací diel, podnožný diel s antibakteriálnym povrchom</t>
  </si>
  <si>
    <t>Bezšvové čalúnenie</t>
  </si>
  <si>
    <t>Sedací diel tvarovaný pre zaistenie dostatku priestoru pre pôrodníka</t>
  </si>
  <si>
    <t>Pojazdné prevedenie, dvojité kolieska minimálne 150 mm, centrálna brzda koliesok</t>
  </si>
  <si>
    <t>Celková dĺžka v rozloženom stave</t>
  </si>
  <si>
    <t xml:space="preserve"> max. 2150 mm</t>
  </si>
  <si>
    <t>Celková šírka vrátane bočníc</t>
  </si>
  <si>
    <t xml:space="preserve"> max. 990 mm</t>
  </si>
  <si>
    <t>Výška ložnej plochy vrátane čalúnenia</t>
  </si>
  <si>
    <t xml:space="preserve"> 600 mm +/- 20 mm</t>
  </si>
  <si>
    <t>Poloha Trendelenburg, elektricky nastaviteľná</t>
  </si>
  <si>
    <t>min. 10 °</t>
  </si>
  <si>
    <t xml:space="preserve">Ľahko prestaviteľné podpery nôh </t>
  </si>
  <si>
    <t>Rozsah zdvihu výškového nastavenia</t>
  </si>
  <si>
    <t>min. 350 mm</t>
  </si>
  <si>
    <t>Uhol nastavenia podnožného dielu</t>
  </si>
  <si>
    <t>min. 0 ° do +20 °</t>
  </si>
  <si>
    <t>Uhol nastavenia chrbtového dielu</t>
  </si>
  <si>
    <t>min. -10 ° do +65 °</t>
  </si>
  <si>
    <t>Uhol nastavenia sedacieho dielu</t>
  </si>
  <si>
    <t>min. 0 ° do +18 °</t>
  </si>
  <si>
    <t xml:space="preserve">Možnosť mechanického CPR spustenia chrbtového dielu </t>
  </si>
  <si>
    <t>Integrovaný ovládací panel na obidvoch stranách chrbtového dielu s ovládacími prvkami (el. ovládanie – výšky ložnej plochy, nastavenie chrbtového a sedacieho dielu, poloha Trendelenburg)</t>
  </si>
  <si>
    <t>Ručný ovládač na špirálovitom kábli</t>
  </si>
  <si>
    <t>Pár odklopných bočných zábran, neodnímateľných,  s integrovaným ovládací panelom – el. ovládanie výšky ložnej plochy a náklonu chrbtového dielu</t>
  </si>
  <si>
    <t>Nosnosť pôrodnej postele minimálne 235 kg</t>
  </si>
  <si>
    <t>Zaťaženie podnožného dielu minimálne 150 kg</t>
  </si>
  <si>
    <t>Záložný akumulátor</t>
  </si>
  <si>
    <t>Ekvipotenciálová svorka</t>
  </si>
  <si>
    <t>2x držiak na infúzny stojan</t>
  </si>
  <si>
    <t>Ručné madlá pre rodičku, sklopné</t>
  </si>
  <si>
    <t>Možnosť farebného prevedenia čalúnenia minimálne v 4 farbách</t>
  </si>
  <si>
    <t>Jednoduchá čistiteľnosť a umývateľnosť</t>
  </si>
  <si>
    <t>Miska nerezová, odnímateľná, na otočnom držiaku, objem minimálne 4 litre</t>
  </si>
  <si>
    <t>Podpery nôh, deliteľné prevedenie L/P</t>
  </si>
  <si>
    <t>Aplikačné lôžko</t>
  </si>
  <si>
    <t>13 ks</t>
  </si>
  <si>
    <t>Stĺpová konštrukcia zaisťujúca stabilitu kresla (kreslo sa nesmie pohybovať či krútiť ani pri max. zaťažení)</t>
  </si>
  <si>
    <t>Vonkajší rozmer kresla v úplnej horizontálnej polohe vrátane opierok rúk maximálne</t>
  </si>
  <si>
    <t>225 x 89 cm</t>
  </si>
  <si>
    <t>205 kg</t>
  </si>
  <si>
    <t>Zálohová batéria pre možnosť polohovanie kresla aj pri výpadku el. prúdu, resp. prevoze, s indikátorom stavu a životnosti</t>
  </si>
  <si>
    <t>Ložná plocha - minimálne 3-dielna (chrbtový diel, sedací a nožný diel)</t>
  </si>
  <si>
    <t>Ložná plocha - možnosť napolohovania do úplnej vodorovnej polohy</t>
  </si>
  <si>
    <t>Dĺžka ložnej plochy v úplnej vodorovnej polohe minimálne</t>
  </si>
  <si>
    <t>210 cm</t>
  </si>
  <si>
    <r>
      <t>0 až 70</t>
    </r>
    <r>
      <rPr>
        <vertAlign val="superscript"/>
        <sz val="12"/>
        <color theme="1"/>
        <rFont val="Calibri"/>
        <family val="2"/>
        <charset val="238"/>
        <scheme val="minor"/>
      </rPr>
      <t>o</t>
    </r>
  </si>
  <si>
    <t>Polohovanie nožného dielu minimálne - elektromotor</t>
  </si>
  <si>
    <r>
      <t>0 až 33</t>
    </r>
    <r>
      <rPr>
        <vertAlign val="superscript"/>
        <sz val="12"/>
        <color theme="1"/>
        <rFont val="Calibri"/>
        <family val="2"/>
        <charset val="238"/>
        <scheme val="minor"/>
      </rPr>
      <t>o</t>
    </r>
  </si>
  <si>
    <t>90 cm</t>
  </si>
  <si>
    <r>
      <t>12</t>
    </r>
    <r>
      <rPr>
        <vertAlign val="superscript"/>
        <sz val="12"/>
        <color theme="1"/>
        <rFont val="Calibri"/>
        <family val="2"/>
        <charset val="238"/>
        <scheme val="minor"/>
      </rPr>
      <t>o</t>
    </r>
  </si>
  <si>
    <t>Elektromotory a stĺpy integrované pod ložnou plochou, nepresahujúce pôdorys kresla</t>
  </si>
  <si>
    <t>Neodnímateľný matrac, čalúnenie zdravotníckou koženkou, výška matraca minimálne</t>
  </si>
  <si>
    <t>6 cm</t>
  </si>
  <si>
    <t>Koženka - výber minimálne zo 4 farieb</t>
  </si>
  <si>
    <t xml:space="preserve">Výškovo a horizontálne nastaviteľné opierky, tvarované pre podávanie infúzií </t>
  </si>
  <si>
    <t>150 mm</t>
  </si>
  <si>
    <t>Kolieska - centrálna brzda, ľahké ovládanie</t>
  </si>
  <si>
    <t>Centrálna brzda - minimálne 2 režimy: úplne zabrzdené, úplne odbrzdené</t>
  </si>
  <si>
    <t>Sesterský ovládací panel s tlačidlami ovládania (zdvih kresla, polohovanie chrbtového dielu, podnožného dielu, súčasné polohovanie chrbtového a podnožného dielu)</t>
  </si>
  <si>
    <t xml:space="preserve">Možnosť uzamknutia polohovania </t>
  </si>
  <si>
    <t>Sesterský ovládací panel - tlačidlo STOP pre okamžité prerušenie polohovania kresla</t>
  </si>
  <si>
    <t>Sesterský ovládací panel - pamäťové polohy minimálne Vyšetrovacia poloha, Nástupná poloha, núdzová Trendelenburg poloha</t>
  </si>
  <si>
    <t>CPR mechanické odblokovanie chrbtového dielu, páky na obidvoch stranách kresla</t>
  </si>
  <si>
    <t>Čalúnenie ložnej plochy zdravotníckou koženkou</t>
  </si>
  <si>
    <t>Bezpečnostný systém proti preťaženiu jednotlivých motorov zaisťujúci automatické zastavenie polohovania pri preťažení kresla</t>
  </si>
  <si>
    <t>Infúzny stojan umiestniteľný do držiakov na kresle</t>
  </si>
  <si>
    <t>Držiak papierovej rolky</t>
  </si>
  <si>
    <t>Podhlavník</t>
  </si>
  <si>
    <t>Transportné kreslo</t>
  </si>
  <si>
    <t>Polohovateľné multifunkčné kreslo/lehátko</t>
  </si>
  <si>
    <t xml:space="preserve">Pevná a stabilná kovová konštrukcia. </t>
  </si>
  <si>
    <t xml:space="preserve">Trojdielna ložná plocha - chrbtová opierka, sedák, podnožný diel. </t>
  </si>
  <si>
    <t xml:space="preserve">Zasúvné podpery chodidiel. </t>
  </si>
  <si>
    <t>Súčasné polohovanie chrbtového a podnožného dielu plynovou pružinou.</t>
  </si>
  <si>
    <t xml:space="preserve">Hydraulický zdvih kresla v rozsahu minimálne. </t>
  </si>
  <si>
    <t>51 - 71 cm</t>
  </si>
  <si>
    <t xml:space="preserve">Predné kolieska priemer minimálne. </t>
  </si>
  <si>
    <t>30 cm</t>
  </si>
  <si>
    <t xml:space="preserve">Zadné kolieska priemer minimálne. </t>
  </si>
  <si>
    <t>12 cm</t>
  </si>
  <si>
    <t xml:space="preserve">Centrálna brzda minimálne zadných koliesok. </t>
  </si>
  <si>
    <t xml:space="preserve">Vodiace madlo v hlavovej časti. </t>
  </si>
  <si>
    <t xml:space="preserve">Asistent uľahčenia vstávania klienta z kresla. </t>
  </si>
  <si>
    <t xml:space="preserve">Čalúnenie antibakteriálnou koženkou. </t>
  </si>
  <si>
    <t xml:space="preserve">Podhlavník. </t>
  </si>
  <si>
    <t>Držiak infúzneho stojana na obidvoch stranách.</t>
  </si>
  <si>
    <t xml:space="preserve">Infúzny stojan, teleskopický. </t>
  </si>
  <si>
    <t xml:space="preserve">Odnímateľný sedací diel pre ľahšie čistenie. </t>
  </si>
  <si>
    <t>Podrúčky nastaviteľné v rozsahu minimálne.</t>
  </si>
  <si>
    <t>-25° až 90°</t>
  </si>
  <si>
    <t>Uhol nastavenia chrbtovej opierky minimálne v rozsahu.</t>
  </si>
  <si>
    <t>12° až 70°</t>
  </si>
  <si>
    <t>Uhol nastavenia podnožného dielu opierky minimálne v rozsahu.</t>
  </si>
  <si>
    <t xml:space="preserve">Šírka ložnej plochy (bez podrúčok) v rozsahu. </t>
  </si>
  <si>
    <t>50 - 60 cm</t>
  </si>
  <si>
    <t>Šírka kresla (vrátane podrúčok) maximálne.</t>
  </si>
  <si>
    <t xml:space="preserve"> 72 cm</t>
  </si>
  <si>
    <t xml:space="preserve">Dĺžka ložnej plochy v ľahu. </t>
  </si>
  <si>
    <t>min. 150 cm, max. 165 cm</t>
  </si>
  <si>
    <t>Nemocničné lôžka pre FN Trenčín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</si>
</sst>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 ks&quot;"/>
    <numFmt numFmtId="165" formatCode="#,##0.00\ [$€-1]"/>
    <numFmt numFmtId="166" formatCode="#,##0.00&quot; &quot;[$€]"/>
  </numFmts>
  <fonts count="27" x14ac:knownFonts="1"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8"/>
      <name val="Arial CE"/>
      <charset val="238"/>
    </font>
    <font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8"/>
      <color indexed="8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auto="1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14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9" fillId="0" borderId="0" xfId="0" applyFont="1"/>
    <xf numFmtId="0" fontId="5" fillId="4" borderId="4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2" fillId="0" borderId="0" xfId="1" applyFont="1"/>
    <xf numFmtId="165" fontId="12" fillId="0" borderId="0" xfId="1" applyNumberFormat="1" applyFont="1"/>
    <xf numFmtId="0" fontId="12" fillId="0" borderId="0" xfId="1" applyFont="1" applyAlignment="1">
      <alignment horizontal="center"/>
    </xf>
    <xf numFmtId="0" fontId="13" fillId="5" borderId="0" xfId="1" applyFont="1" applyFill="1"/>
    <xf numFmtId="165" fontId="13" fillId="5" borderId="0" xfId="1" applyNumberFormat="1" applyFont="1" applyFill="1"/>
    <xf numFmtId="0" fontId="15" fillId="5" borderId="0" xfId="2" applyFont="1" applyFill="1"/>
    <xf numFmtId="0" fontId="14" fillId="5" borderId="0" xfId="2" applyFont="1" applyFill="1" applyAlignment="1">
      <alignment horizontal="justify" vertical="center" wrapText="1"/>
    </xf>
    <xf numFmtId="0" fontId="14" fillId="6" borderId="4" xfId="2" applyFont="1" applyFill="1" applyBorder="1" applyAlignment="1">
      <alignment vertical="center" wrapText="1"/>
    </xf>
    <xf numFmtId="0" fontId="13" fillId="5" borderId="0" xfId="1" applyFont="1" applyFill="1" applyAlignment="1">
      <alignment wrapText="1"/>
    </xf>
    <xf numFmtId="0" fontId="13" fillId="5" borderId="0" xfId="2" applyFont="1" applyFill="1" applyAlignment="1">
      <alignment wrapText="1"/>
    </xf>
    <xf numFmtId="0" fontId="13" fillId="5" borderId="0" xfId="2" applyFont="1" applyFill="1" applyAlignment="1">
      <alignment horizontal="justify" vertical="center" wrapText="1"/>
    </xf>
    <xf numFmtId="0" fontId="6" fillId="0" borderId="0" xfId="1"/>
    <xf numFmtId="0" fontId="13" fillId="5" borderId="0" xfId="2" applyFont="1" applyFill="1" applyAlignment="1">
      <alignment horizontal="left" vertical="center" wrapText="1"/>
    </xf>
    <xf numFmtId="0" fontId="16" fillId="5" borderId="0" xfId="2" applyFont="1" applyFill="1" applyAlignment="1">
      <alignment horizontal="left" wrapText="1"/>
    </xf>
    <xf numFmtId="0" fontId="15" fillId="5" borderId="4" xfId="1" applyFont="1" applyFill="1" applyBorder="1"/>
    <xf numFmtId="165" fontId="17" fillId="5" borderId="4" xfId="1" applyNumberFormat="1" applyFont="1" applyFill="1" applyBorder="1" applyAlignment="1">
      <alignment vertical="center"/>
    </xf>
    <xf numFmtId="0" fontId="17" fillId="5" borderId="4" xfId="1" applyFont="1" applyFill="1" applyBorder="1" applyAlignment="1">
      <alignment horizontal="center" vertical="center" wrapText="1"/>
    </xf>
    <xf numFmtId="0" fontId="17" fillId="5" borderId="4" xfId="1" applyFont="1" applyFill="1" applyBorder="1" applyAlignment="1">
      <alignment horizontal="center" vertical="center"/>
    </xf>
    <xf numFmtId="0" fontId="17" fillId="5" borderId="4" xfId="1" applyFont="1" applyFill="1" applyBorder="1" applyAlignment="1">
      <alignment vertical="center"/>
    </xf>
    <xf numFmtId="165" fontId="15" fillId="5" borderId="0" xfId="1" applyNumberFormat="1" applyFont="1" applyFill="1"/>
    <xf numFmtId="0" fontId="15" fillId="5" borderId="0" xfId="1" applyFont="1" applyFill="1" applyAlignment="1">
      <alignment horizontal="center" vertical="top" wrapText="1"/>
    </xf>
    <xf numFmtId="0" fontId="15" fillId="5" borderId="0" xfId="1" applyFont="1" applyFill="1" applyAlignment="1">
      <alignment horizontal="center" vertical="top"/>
    </xf>
    <xf numFmtId="0" fontId="15" fillId="5" borderId="0" xfId="1" applyFont="1" applyFill="1" applyAlignment="1">
      <alignment vertical="top"/>
    </xf>
    <xf numFmtId="165" fontId="16" fillId="5" borderId="0" xfId="1" applyNumberFormat="1" applyFont="1" applyFill="1" applyAlignment="1">
      <alignment horizontal="center"/>
    </xf>
    <xf numFmtId="0" fontId="16" fillId="5" borderId="0" xfId="1" applyFont="1" applyFill="1"/>
    <xf numFmtId="0" fontId="13" fillId="5" borderId="0" xfId="1" applyFont="1" applyFill="1" applyAlignment="1">
      <alignment horizontal="center"/>
    </xf>
    <xf numFmtId="166" fontId="20" fillId="5" borderId="0" xfId="1" applyNumberFormat="1" applyFont="1" applyFill="1"/>
    <xf numFmtId="0" fontId="20" fillId="5" borderId="0" xfId="1" applyFont="1" applyFill="1"/>
    <xf numFmtId="0" fontId="21" fillId="5" borderId="0" xfId="1" applyFont="1" applyFill="1" applyAlignment="1">
      <alignment horizontal="center"/>
    </xf>
    <xf numFmtId="0" fontId="22" fillId="5" borderId="0" xfId="1" applyFont="1" applyFill="1" applyAlignment="1">
      <alignment horizontal="center"/>
    </xf>
    <xf numFmtId="0" fontId="1" fillId="0" borderId="0" xfId="0" applyFont="1" applyAlignment="1">
      <alignment horizontal="right"/>
    </xf>
    <xf numFmtId="0" fontId="9" fillId="0" borderId="13" xfId="0" applyFont="1" applyBorder="1"/>
    <xf numFmtId="0" fontId="1" fillId="0" borderId="23" xfId="0" applyFont="1" applyBorder="1"/>
    <xf numFmtId="0" fontId="1" fillId="0" borderId="23" xfId="0" applyFont="1" applyBorder="1" applyAlignment="1">
      <alignment wrapText="1"/>
    </xf>
    <xf numFmtId="0" fontId="1" fillId="0" borderId="6" xfId="0" applyFont="1" applyBorder="1"/>
    <xf numFmtId="0" fontId="1" fillId="0" borderId="6" xfId="0" applyFont="1" applyBorder="1" applyAlignment="1">
      <alignment wrapText="1"/>
    </xf>
    <xf numFmtId="0" fontId="2" fillId="0" borderId="2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1" xfId="0" applyFont="1" applyBorder="1"/>
    <xf numFmtId="0" fontId="2" fillId="3" borderId="4" xfId="0" applyFont="1" applyFill="1" applyBorder="1" applyAlignment="1">
      <alignment horizontal="center" vertical="center" wrapText="1"/>
    </xf>
    <xf numFmtId="0" fontId="18" fillId="6" borderId="4" xfId="1" applyFont="1" applyFill="1" applyBorder="1" applyAlignment="1">
      <alignment horizontal="left" vertical="center" wrapText="1"/>
    </xf>
    <xf numFmtId="0" fontId="18" fillId="6" borderId="4" xfId="1" applyFont="1" applyFill="1" applyBorder="1" applyAlignment="1">
      <alignment horizontal="left" vertical="center"/>
    </xf>
    <xf numFmtId="0" fontId="17" fillId="5" borderId="4" xfId="1" applyFont="1" applyFill="1" applyBorder="1" applyAlignment="1">
      <alignment horizontal="left" vertical="center"/>
    </xf>
    <xf numFmtId="0" fontId="17" fillId="5" borderId="4" xfId="1" applyFont="1" applyFill="1" applyBorder="1" applyAlignment="1">
      <alignment horizontal="left" vertical="center" wrapText="1"/>
    </xf>
    <xf numFmtId="0" fontId="15" fillId="0" borderId="0" xfId="1" applyFont="1" applyAlignment="1">
      <alignment horizontal="left" vertical="center"/>
    </xf>
    <xf numFmtId="165" fontId="17" fillId="5" borderId="4" xfId="1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horizontal="right"/>
    </xf>
    <xf numFmtId="0" fontId="9" fillId="0" borderId="22" xfId="0" applyFont="1" applyBorder="1"/>
    <xf numFmtId="0" fontId="9" fillId="0" borderId="18" xfId="0" applyFont="1" applyBorder="1"/>
    <xf numFmtId="0" fontId="1" fillId="0" borderId="20" xfId="0" applyFont="1" applyBorder="1"/>
    <xf numFmtId="0" fontId="1" fillId="0" borderId="25" xfId="0" applyFont="1" applyBorder="1"/>
    <xf numFmtId="0" fontId="1" fillId="0" borderId="22" xfId="0" applyFont="1" applyBorder="1"/>
    <xf numFmtId="0" fontId="1" fillId="0" borderId="7" xfId="0" applyFont="1" applyBorder="1"/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 applyProtection="1">
      <alignment vertical="center" wrapText="1"/>
      <protection locked="0"/>
    </xf>
    <xf numFmtId="0" fontId="0" fillId="2" borderId="4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7" borderId="26" xfId="0" applyFill="1" applyBorder="1" applyAlignment="1">
      <alignment horizontal="center" vertical="center" wrapText="1"/>
    </xf>
    <xf numFmtId="49" fontId="0" fillId="7" borderId="26" xfId="0" applyNumberFormat="1" applyFill="1" applyBorder="1" applyAlignment="1">
      <alignment vertical="center" wrapText="1"/>
    </xf>
    <xf numFmtId="49" fontId="0" fillId="7" borderId="26" xfId="0" applyNumberFormat="1" applyFill="1" applyBorder="1" applyAlignment="1">
      <alignment horizontal="center" vertical="center" wrapText="1"/>
    </xf>
    <xf numFmtId="0" fontId="24" fillId="5" borderId="4" xfId="1" applyFont="1" applyFill="1" applyBorder="1" applyAlignment="1">
      <alignment vertical="center"/>
    </xf>
    <xf numFmtId="0" fontId="24" fillId="5" borderId="4" xfId="1" applyFont="1" applyFill="1" applyBorder="1" applyAlignment="1">
      <alignment horizontal="center" vertical="center"/>
    </xf>
    <xf numFmtId="0" fontId="24" fillId="5" borderId="4" xfId="1" applyFont="1" applyFill="1" applyBorder="1" applyAlignment="1">
      <alignment horizontal="center" vertical="center" wrapText="1"/>
    </xf>
    <xf numFmtId="165" fontId="24" fillId="5" borderId="4" xfId="1" applyNumberFormat="1" applyFont="1" applyFill="1" applyBorder="1" applyAlignment="1">
      <alignment vertical="center"/>
    </xf>
    <xf numFmtId="0" fontId="25" fillId="5" borderId="4" xfId="1" applyFont="1" applyFill="1" applyBorder="1"/>
    <xf numFmtId="165" fontId="24" fillId="5" borderId="4" xfId="1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5" fillId="4" borderId="10" xfId="0" applyFont="1" applyFill="1" applyBorder="1" applyAlignment="1">
      <alignment vertical="center" wrapText="1"/>
    </xf>
    <xf numFmtId="0" fontId="0" fillId="4" borderId="12" xfId="0" applyFill="1" applyBorder="1" applyAlignment="1">
      <alignment vertical="center" wrapText="1"/>
    </xf>
    <xf numFmtId="0" fontId="9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164" fontId="8" fillId="3" borderId="4" xfId="0" applyNumberFormat="1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9" fillId="0" borderId="7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4" borderId="7" xfId="0" applyFont="1" applyFill="1" applyBorder="1" applyAlignment="1">
      <alignment horizontal="left" wrapText="1"/>
    </xf>
    <xf numFmtId="0" fontId="0" fillId="4" borderId="6" xfId="0" applyFill="1" applyBorder="1" applyAlignment="1">
      <alignment horizontal="left" wrapText="1"/>
    </xf>
    <xf numFmtId="0" fontId="0" fillId="4" borderId="5" xfId="0" applyFill="1" applyBorder="1" applyAlignment="1">
      <alignment horizontal="left" wrapText="1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center" vertical="center" textRotation="90" wrapText="1"/>
    </xf>
    <xf numFmtId="0" fontId="13" fillId="5" borderId="0" xfId="1" applyFont="1" applyFill="1" applyAlignment="1">
      <alignment horizontal="right"/>
    </xf>
    <xf numFmtId="0" fontId="19" fillId="6" borderId="7" xfId="1" applyFont="1" applyFill="1" applyBorder="1" applyAlignment="1">
      <alignment horizontal="left" vertical="center" wrapText="1"/>
    </xf>
    <xf numFmtId="0" fontId="19" fillId="6" borderId="6" xfId="1" applyFont="1" applyFill="1" applyBorder="1" applyAlignment="1">
      <alignment horizontal="left" vertical="center" wrapText="1"/>
    </xf>
    <xf numFmtId="0" fontId="19" fillId="6" borderId="5" xfId="1" applyFont="1" applyFill="1" applyBorder="1" applyAlignment="1">
      <alignment horizontal="left" vertical="center" wrapText="1"/>
    </xf>
    <xf numFmtId="0" fontId="14" fillId="6" borderId="1" xfId="2" applyFont="1" applyFill="1" applyBorder="1" applyAlignment="1">
      <alignment vertical="center" wrapText="1"/>
    </xf>
    <xf numFmtId="0" fontId="14" fillId="6" borderId="2" xfId="1" applyFont="1" applyFill="1" applyBorder="1" applyAlignment="1">
      <alignment wrapText="1"/>
    </xf>
    <xf numFmtId="0" fontId="14" fillId="6" borderId="3" xfId="1" applyFont="1" applyFill="1" applyBorder="1" applyAlignment="1">
      <alignment wrapText="1"/>
    </xf>
    <xf numFmtId="0" fontId="14" fillId="6" borderId="16" xfId="2" applyFont="1" applyFill="1" applyBorder="1" applyAlignment="1">
      <alignment vertical="center" wrapText="1"/>
    </xf>
    <xf numFmtId="0" fontId="14" fillId="6" borderId="15" xfId="1" applyFont="1" applyFill="1" applyBorder="1" applyAlignment="1">
      <alignment wrapText="1"/>
    </xf>
    <xf numFmtId="0" fontId="14" fillId="6" borderId="14" xfId="1" applyFont="1" applyFill="1" applyBorder="1" applyAlignment="1">
      <alignment wrapText="1"/>
    </xf>
    <xf numFmtId="0" fontId="18" fillId="6" borderId="7" xfId="1" applyFont="1" applyFill="1" applyBorder="1" applyAlignment="1">
      <alignment horizontal="left" vertical="top"/>
    </xf>
    <xf numFmtId="0" fontId="18" fillId="6" borderId="6" xfId="1" applyFont="1" applyFill="1" applyBorder="1" applyAlignment="1">
      <alignment horizontal="left" vertical="top"/>
    </xf>
    <xf numFmtId="0" fontId="18" fillId="6" borderId="5" xfId="1" applyFont="1" applyFill="1" applyBorder="1" applyAlignment="1">
      <alignment horizontal="left" vertical="top"/>
    </xf>
    <xf numFmtId="165" fontId="15" fillId="5" borderId="4" xfId="2" applyNumberFormat="1" applyFont="1" applyFill="1" applyBorder="1" applyAlignment="1">
      <alignment horizontal="right" vertical="center" wrapText="1"/>
    </xf>
    <xf numFmtId="0" fontId="15" fillId="5" borderId="4" xfId="2" applyFont="1" applyFill="1" applyBorder="1" applyAlignment="1">
      <alignment horizontal="right"/>
    </xf>
    <xf numFmtId="9" fontId="15" fillId="5" borderId="4" xfId="2" applyNumberFormat="1" applyFont="1" applyFill="1" applyBorder="1" applyAlignment="1">
      <alignment horizontal="right" vertical="center" wrapText="1"/>
    </xf>
    <xf numFmtId="0" fontId="14" fillId="5" borderId="0" xfId="2" applyFont="1" applyFill="1"/>
    <xf numFmtId="0" fontId="13" fillId="5" borderId="0" xfId="1" applyFont="1" applyFill="1" applyAlignment="1">
      <alignment horizontal="center"/>
    </xf>
    <xf numFmtId="0" fontId="18" fillId="6" borderId="4" xfId="1" applyFont="1" applyFill="1" applyBorder="1" applyAlignment="1">
      <alignment horizontal="left" vertical="center" wrapText="1"/>
    </xf>
    <xf numFmtId="0" fontId="14" fillId="6" borderId="4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center" wrapText="1"/>
    </xf>
    <xf numFmtId="0" fontId="17" fillId="5" borderId="2" xfId="1" applyFont="1" applyFill="1" applyBorder="1" applyAlignment="1">
      <alignment horizontal="center" wrapText="1"/>
    </xf>
    <xf numFmtId="0" fontId="17" fillId="5" borderId="3" xfId="1" applyFont="1" applyFill="1" applyBorder="1" applyAlignment="1">
      <alignment horizontal="center" wrapText="1"/>
    </xf>
    <xf numFmtId="0" fontId="17" fillId="5" borderId="22" xfId="1" applyFont="1" applyFill="1" applyBorder="1" applyAlignment="1">
      <alignment horizontal="center" wrapText="1"/>
    </xf>
    <xf numFmtId="0" fontId="17" fillId="5" borderId="0" xfId="1" applyFont="1" applyFill="1" applyAlignment="1">
      <alignment horizontal="center" wrapText="1"/>
    </xf>
    <xf numFmtId="0" fontId="17" fillId="5" borderId="21" xfId="1" applyFont="1" applyFill="1" applyBorder="1" applyAlignment="1">
      <alignment horizontal="center" wrapText="1"/>
    </xf>
    <xf numFmtId="0" fontId="17" fillId="5" borderId="16" xfId="1" applyFont="1" applyFill="1" applyBorder="1" applyAlignment="1">
      <alignment horizontal="center" wrapText="1"/>
    </xf>
    <xf numFmtId="0" fontId="17" fillId="5" borderId="15" xfId="1" applyFont="1" applyFill="1" applyBorder="1" applyAlignment="1">
      <alignment horizontal="center" wrapText="1"/>
    </xf>
    <xf numFmtId="0" fontId="17" fillId="5" borderId="14" xfId="1" applyFont="1" applyFill="1" applyBorder="1" applyAlignment="1">
      <alignment horizontal="center" wrapText="1"/>
    </xf>
    <xf numFmtId="0" fontId="17" fillId="5" borderId="7" xfId="1" applyFont="1" applyFill="1" applyBorder="1" applyAlignment="1">
      <alignment horizontal="center" vertical="center" wrapText="1"/>
    </xf>
    <xf numFmtId="0" fontId="17" fillId="5" borderId="6" xfId="1" applyFont="1" applyFill="1" applyBorder="1" applyAlignment="1">
      <alignment horizontal="center" vertical="center" wrapText="1"/>
    </xf>
    <xf numFmtId="0" fontId="17" fillId="5" borderId="5" xfId="1" applyFont="1" applyFill="1" applyBorder="1" applyAlignment="1">
      <alignment horizontal="center" vertical="center" wrapText="1"/>
    </xf>
    <xf numFmtId="0" fontId="1" fillId="5" borderId="7" xfId="1" applyFont="1" applyFill="1" applyBorder="1" applyAlignment="1">
      <alignment horizontal="center" vertical="center" wrapText="1"/>
    </xf>
    <xf numFmtId="0" fontId="1" fillId="5" borderId="6" xfId="1" applyFont="1" applyFill="1" applyBorder="1" applyAlignment="1">
      <alignment horizontal="center" vertical="center" wrapText="1"/>
    </xf>
    <xf numFmtId="0" fontId="1" fillId="5" borderId="5" xfId="1" applyFont="1" applyFill="1" applyBorder="1" applyAlignment="1">
      <alignment horizontal="center" vertical="center" wrapText="1"/>
    </xf>
    <xf numFmtId="0" fontId="26" fillId="6" borderId="9" xfId="1" applyFont="1" applyFill="1" applyBorder="1" applyAlignment="1">
      <alignment vertical="top"/>
    </xf>
    <xf numFmtId="0" fontId="25" fillId="6" borderId="20" xfId="1" applyFont="1" applyFill="1" applyBorder="1" applyAlignment="1">
      <alignment horizontal="center" vertical="top"/>
    </xf>
    <xf numFmtId="0" fontId="26" fillId="6" borderId="19" xfId="1" applyFont="1" applyFill="1" applyBorder="1" applyAlignment="1">
      <alignment horizontal="center" vertical="top" wrapText="1"/>
    </xf>
    <xf numFmtId="165" fontId="26" fillId="6" borderId="19" xfId="1" applyNumberFormat="1" applyFont="1" applyFill="1" applyBorder="1" applyAlignment="1">
      <alignment horizontal="center" vertical="top" wrapText="1"/>
    </xf>
    <xf numFmtId="0" fontId="26" fillId="6" borderId="8" xfId="1" applyFont="1" applyFill="1" applyBorder="1" applyAlignment="1">
      <alignment vertical="top"/>
    </xf>
    <xf numFmtId="0" fontId="25" fillId="6" borderId="18" xfId="1" applyFont="1" applyFill="1" applyBorder="1" applyAlignment="1">
      <alignment horizontal="center" vertical="top"/>
    </xf>
    <xf numFmtId="0" fontId="26" fillId="6" borderId="17" xfId="1" applyFont="1" applyFill="1" applyBorder="1" applyAlignment="1">
      <alignment horizontal="center" vertical="top" wrapText="1"/>
    </xf>
    <xf numFmtId="165" fontId="26" fillId="6" borderId="17" xfId="1" applyNumberFormat="1" applyFont="1" applyFill="1" applyBorder="1" applyAlignment="1">
      <alignment horizontal="center" vertical="top" wrapText="1"/>
    </xf>
  </cellXfs>
  <cellStyles count="3">
    <cellStyle name="Normálna" xfId="0" builtinId="0"/>
    <cellStyle name="Normálna 2" xfId="2" xr:uid="{00000000-0005-0000-0000-000001000000}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B202E-32D7-4178-B37B-80B3E674C771}">
  <sheetPr>
    <pageSetUpPr fitToPage="1"/>
  </sheetPr>
  <dimension ref="A1:G74"/>
  <sheetViews>
    <sheetView zoomScaleNormal="100" workbookViewId="0">
      <selection activeCell="D69" sqref="D69"/>
    </sheetView>
  </sheetViews>
  <sheetFormatPr defaultColWidth="10.875" defaultRowHeight="12.75" x14ac:dyDescent="0.2"/>
  <cols>
    <col min="1" max="1" width="9.75" style="1" customWidth="1"/>
    <col min="2" max="2" width="11.25" style="1" customWidth="1"/>
    <col min="3" max="3" width="56.5" style="2" customWidth="1"/>
    <col min="4" max="4" width="31.375" style="1" customWidth="1"/>
    <col min="5" max="5" width="28.375" style="1" customWidth="1"/>
    <col min="6" max="6" width="10.875" style="1"/>
    <col min="7" max="7" width="131.5" style="1" customWidth="1"/>
    <col min="8" max="16384" width="10.875" style="1"/>
  </cols>
  <sheetData>
    <row r="1" spans="1:7" x14ac:dyDescent="0.2">
      <c r="A1" s="54"/>
      <c r="B1" s="55"/>
      <c r="C1" s="56"/>
      <c r="D1" s="55"/>
      <c r="E1" s="57" t="s">
        <v>44</v>
      </c>
    </row>
    <row r="2" spans="1:7" ht="21" x14ac:dyDescent="0.35">
      <c r="A2" s="58"/>
      <c r="B2" s="5"/>
      <c r="C2" s="3" t="s">
        <v>7</v>
      </c>
      <c r="D2" s="78" t="s">
        <v>4</v>
      </c>
      <c r="E2" s="79"/>
    </row>
    <row r="3" spans="1:7" ht="16.5" thickBot="1" x14ac:dyDescent="0.3">
      <c r="A3" s="59" t="s">
        <v>6</v>
      </c>
      <c r="B3" s="39"/>
      <c r="C3" s="4" t="s">
        <v>8</v>
      </c>
      <c r="D3" s="80"/>
      <c r="E3" s="81"/>
    </row>
    <row r="4" spans="1:7" x14ac:dyDescent="0.2">
      <c r="A4" s="60"/>
      <c r="B4" s="40"/>
      <c r="C4" s="41"/>
      <c r="D4" s="40"/>
      <c r="E4" s="61"/>
    </row>
    <row r="5" spans="1:7" x14ac:dyDescent="0.2">
      <c r="A5" s="62" t="s">
        <v>45</v>
      </c>
      <c r="E5" s="46"/>
    </row>
    <row r="6" spans="1:7" ht="24.95" customHeight="1" x14ac:dyDescent="0.2">
      <c r="A6" s="77" t="s">
        <v>9</v>
      </c>
      <c r="B6" s="77"/>
      <c r="C6" s="6"/>
      <c r="D6" s="82" t="s">
        <v>10</v>
      </c>
      <c r="E6" s="84"/>
    </row>
    <row r="7" spans="1:7" ht="24.95" customHeight="1" x14ac:dyDescent="0.2">
      <c r="A7" s="77" t="s">
        <v>11</v>
      </c>
      <c r="B7" s="77"/>
      <c r="C7" s="6"/>
      <c r="D7" s="83"/>
      <c r="E7" s="85"/>
    </row>
    <row r="8" spans="1:7" ht="24.95" customHeight="1" x14ac:dyDescent="0.2">
      <c r="A8" s="77" t="s">
        <v>2</v>
      </c>
      <c r="B8" s="77"/>
      <c r="C8" s="6"/>
      <c r="D8" s="7" t="s">
        <v>12</v>
      </c>
      <c r="E8" s="6"/>
    </row>
    <row r="9" spans="1:7" x14ac:dyDescent="0.2">
      <c r="A9" s="63"/>
      <c r="B9" s="42"/>
      <c r="C9" s="43"/>
      <c r="D9" s="92"/>
      <c r="E9" s="93"/>
    </row>
    <row r="10" spans="1:7" ht="24" customHeight="1" x14ac:dyDescent="0.25">
      <c r="A10" s="94" t="s">
        <v>13</v>
      </c>
      <c r="B10" s="95"/>
      <c r="C10" s="96"/>
      <c r="D10" s="97"/>
      <c r="E10" s="98"/>
    </row>
    <row r="11" spans="1:7" x14ac:dyDescent="0.2">
      <c r="A11" s="44"/>
      <c r="B11" s="45"/>
      <c r="E11" s="46"/>
    </row>
    <row r="12" spans="1:7" ht="24" customHeight="1" x14ac:dyDescent="0.25">
      <c r="A12" s="86" t="s">
        <v>46</v>
      </c>
      <c r="B12" s="87"/>
      <c r="C12" s="99" t="s">
        <v>68</v>
      </c>
      <c r="D12" s="99"/>
      <c r="E12" s="99"/>
    </row>
    <row r="13" spans="1:7" ht="17.100000000000001" customHeight="1" x14ac:dyDescent="0.25">
      <c r="A13" s="86" t="s">
        <v>47</v>
      </c>
      <c r="B13" s="87"/>
      <c r="C13" s="88" t="s">
        <v>56</v>
      </c>
      <c r="D13" s="88"/>
      <c r="E13" s="88"/>
    </row>
    <row r="14" spans="1:7" x14ac:dyDescent="0.2">
      <c r="A14" s="62"/>
      <c r="C14" s="1"/>
      <c r="E14" s="46"/>
    </row>
    <row r="15" spans="1:7" ht="25.5" x14ac:dyDescent="0.2">
      <c r="A15" s="47"/>
      <c r="B15" s="47" t="s">
        <v>5</v>
      </c>
      <c r="C15" s="47" t="s">
        <v>0</v>
      </c>
      <c r="D15" s="47" t="s">
        <v>1</v>
      </c>
      <c r="E15" s="47" t="s">
        <v>3</v>
      </c>
    </row>
    <row r="16" spans="1:7" ht="31.5" customHeight="1" x14ac:dyDescent="0.25">
      <c r="A16" s="89" t="s">
        <v>68</v>
      </c>
      <c r="B16" s="64">
        <v>1</v>
      </c>
      <c r="C16" s="65" t="s">
        <v>69</v>
      </c>
      <c r="D16" s="64" t="s">
        <v>57</v>
      </c>
      <c r="E16" s="66"/>
      <c r="G16" s="67"/>
    </row>
    <row r="17" spans="1:5" ht="15.75" x14ac:dyDescent="0.2">
      <c r="A17" s="90"/>
      <c r="B17" s="64">
        <v>2</v>
      </c>
      <c r="C17" s="65" t="s">
        <v>70</v>
      </c>
      <c r="D17" s="64" t="s">
        <v>71</v>
      </c>
      <c r="E17" s="66"/>
    </row>
    <row r="18" spans="1:5" ht="15.75" x14ac:dyDescent="0.2">
      <c r="A18" s="90"/>
      <c r="B18" s="64">
        <v>3</v>
      </c>
      <c r="C18" s="65" t="s">
        <v>72</v>
      </c>
      <c r="D18" s="64" t="s">
        <v>73</v>
      </c>
      <c r="E18" s="66"/>
    </row>
    <row r="19" spans="1:5" ht="15.75" x14ac:dyDescent="0.2">
      <c r="A19" s="90"/>
      <c r="B19" s="64">
        <v>4</v>
      </c>
      <c r="C19" s="65" t="s">
        <v>74</v>
      </c>
      <c r="D19" s="64" t="s">
        <v>57</v>
      </c>
      <c r="E19" s="66"/>
    </row>
    <row r="20" spans="1:5" ht="15.75" x14ac:dyDescent="0.2">
      <c r="A20" s="90"/>
      <c r="B20" s="64">
        <v>5</v>
      </c>
      <c r="C20" s="65" t="s">
        <v>75</v>
      </c>
      <c r="D20" s="64" t="s">
        <v>57</v>
      </c>
      <c r="E20" s="66"/>
    </row>
    <row r="21" spans="1:5" ht="31.5" x14ac:dyDescent="0.2">
      <c r="A21" s="90"/>
      <c r="B21" s="64">
        <v>6</v>
      </c>
      <c r="C21" s="65" t="s">
        <v>76</v>
      </c>
      <c r="D21" s="64" t="s">
        <v>57</v>
      </c>
      <c r="E21" s="66"/>
    </row>
    <row r="22" spans="1:5" ht="15.75" x14ac:dyDescent="0.2">
      <c r="A22" s="90"/>
      <c r="B22" s="64">
        <v>7</v>
      </c>
      <c r="C22" s="65" t="s">
        <v>77</v>
      </c>
      <c r="D22" s="64" t="s">
        <v>57</v>
      </c>
      <c r="E22" s="66"/>
    </row>
    <row r="23" spans="1:5" ht="15.75" x14ac:dyDescent="0.2">
      <c r="A23" s="90"/>
      <c r="B23" s="64">
        <v>8</v>
      </c>
      <c r="C23" s="65" t="s">
        <v>78</v>
      </c>
      <c r="D23" s="64" t="s">
        <v>57</v>
      </c>
      <c r="E23" s="66"/>
    </row>
    <row r="24" spans="1:5" ht="15.75" x14ac:dyDescent="0.2">
      <c r="A24" s="90"/>
      <c r="B24" s="64">
        <v>9</v>
      </c>
      <c r="C24" s="65" t="s">
        <v>79</v>
      </c>
      <c r="D24" s="64" t="s">
        <v>80</v>
      </c>
      <c r="E24" s="66"/>
    </row>
    <row r="25" spans="1:5" ht="15.75" x14ac:dyDescent="0.2">
      <c r="A25" s="90"/>
      <c r="B25" s="64">
        <v>10</v>
      </c>
      <c r="C25" s="65" t="s">
        <v>81</v>
      </c>
      <c r="D25" s="64" t="s">
        <v>82</v>
      </c>
      <c r="E25" s="66"/>
    </row>
    <row r="26" spans="1:5" ht="18" x14ac:dyDescent="0.2">
      <c r="A26" s="90"/>
      <c r="B26" s="64">
        <v>11</v>
      </c>
      <c r="C26" s="65" t="s">
        <v>83</v>
      </c>
      <c r="D26" s="64" t="s">
        <v>84</v>
      </c>
      <c r="E26" s="66"/>
    </row>
    <row r="27" spans="1:5" ht="15.75" x14ac:dyDescent="0.2">
      <c r="A27" s="90"/>
      <c r="B27" s="64">
        <v>12</v>
      </c>
      <c r="C27" s="65" t="s">
        <v>85</v>
      </c>
      <c r="D27" s="64" t="s">
        <v>86</v>
      </c>
      <c r="E27" s="66"/>
    </row>
    <row r="28" spans="1:5" ht="15.75" x14ac:dyDescent="0.2">
      <c r="A28" s="90"/>
      <c r="B28" s="64">
        <v>13</v>
      </c>
      <c r="C28" s="65" t="s">
        <v>87</v>
      </c>
      <c r="D28" s="64" t="s">
        <v>88</v>
      </c>
      <c r="E28" s="66"/>
    </row>
    <row r="29" spans="1:5" ht="18" x14ac:dyDescent="0.2">
      <c r="A29" s="90"/>
      <c r="B29" s="64">
        <v>14</v>
      </c>
      <c r="C29" s="65" t="s">
        <v>89</v>
      </c>
      <c r="D29" s="64" t="s">
        <v>90</v>
      </c>
      <c r="E29" s="66"/>
    </row>
    <row r="30" spans="1:5" ht="28.5" customHeight="1" x14ac:dyDescent="0.2">
      <c r="A30" s="90"/>
      <c r="B30" s="64">
        <v>15</v>
      </c>
      <c r="C30" s="65" t="s">
        <v>91</v>
      </c>
      <c r="D30" s="64" t="s">
        <v>90</v>
      </c>
      <c r="E30" s="66"/>
    </row>
    <row r="31" spans="1:5" ht="31.5" x14ac:dyDescent="0.2">
      <c r="A31" s="90"/>
      <c r="B31" s="64">
        <v>16</v>
      </c>
      <c r="C31" s="65" t="s">
        <v>92</v>
      </c>
      <c r="D31" s="64" t="s">
        <v>57</v>
      </c>
      <c r="E31" s="66"/>
    </row>
    <row r="32" spans="1:5" ht="31.5" x14ac:dyDescent="0.2">
      <c r="A32" s="90"/>
      <c r="B32" s="64">
        <v>17</v>
      </c>
      <c r="C32" s="65" t="s">
        <v>93</v>
      </c>
      <c r="D32" s="64" t="s">
        <v>57</v>
      </c>
      <c r="E32" s="66"/>
    </row>
    <row r="33" spans="1:5" ht="15.75" x14ac:dyDescent="0.2">
      <c r="A33" s="90"/>
      <c r="B33" s="64">
        <v>18</v>
      </c>
      <c r="C33" s="65" t="s">
        <v>94</v>
      </c>
      <c r="D33" s="64" t="s">
        <v>57</v>
      </c>
      <c r="E33" s="66"/>
    </row>
    <row r="34" spans="1:5" ht="15.75" x14ac:dyDescent="0.2">
      <c r="A34" s="90"/>
      <c r="B34" s="64">
        <v>19</v>
      </c>
      <c r="C34" s="65" t="s">
        <v>95</v>
      </c>
      <c r="D34" s="64" t="s">
        <v>57</v>
      </c>
      <c r="E34" s="66"/>
    </row>
    <row r="35" spans="1:5" ht="15.75" x14ac:dyDescent="0.2">
      <c r="A35" s="90"/>
      <c r="B35" s="64">
        <v>20</v>
      </c>
      <c r="C35" s="65" t="s">
        <v>96</v>
      </c>
      <c r="D35" s="64" t="s">
        <v>57</v>
      </c>
      <c r="E35" s="66"/>
    </row>
    <row r="36" spans="1:5" ht="15.75" x14ac:dyDescent="0.2">
      <c r="A36" s="90"/>
      <c r="B36" s="64">
        <v>21</v>
      </c>
      <c r="C36" s="65" t="s">
        <v>97</v>
      </c>
      <c r="D36" s="64" t="s">
        <v>88</v>
      </c>
      <c r="E36" s="66"/>
    </row>
    <row r="37" spans="1:5" ht="15.75" x14ac:dyDescent="0.2">
      <c r="A37" s="90"/>
      <c r="B37" s="64">
        <v>22</v>
      </c>
      <c r="C37" s="65" t="s">
        <v>98</v>
      </c>
      <c r="D37" s="64" t="s">
        <v>57</v>
      </c>
      <c r="E37" s="66"/>
    </row>
    <row r="38" spans="1:5" ht="15.75" x14ac:dyDescent="0.2">
      <c r="A38" s="90"/>
      <c r="B38" s="64">
        <v>23</v>
      </c>
      <c r="C38" s="65" t="s">
        <v>99</v>
      </c>
      <c r="D38" s="64" t="s">
        <v>57</v>
      </c>
      <c r="E38" s="66"/>
    </row>
    <row r="39" spans="1:5" ht="15.75" x14ac:dyDescent="0.2">
      <c r="A39" s="90"/>
      <c r="B39" s="64">
        <v>24</v>
      </c>
      <c r="C39" s="65" t="s">
        <v>100</v>
      </c>
      <c r="D39" s="64" t="s">
        <v>57</v>
      </c>
      <c r="E39" s="66"/>
    </row>
    <row r="40" spans="1:5" ht="31.5" x14ac:dyDescent="0.2">
      <c r="A40" s="90"/>
      <c r="B40" s="64">
        <v>25</v>
      </c>
      <c r="C40" s="65" t="s">
        <v>101</v>
      </c>
      <c r="D40" s="64" t="s">
        <v>57</v>
      </c>
      <c r="E40" s="66"/>
    </row>
    <row r="41" spans="1:5" ht="15.75" x14ac:dyDescent="0.2">
      <c r="A41" s="90"/>
      <c r="B41" s="64">
        <v>19</v>
      </c>
      <c r="C41" s="65" t="s">
        <v>102</v>
      </c>
      <c r="D41" s="64" t="s">
        <v>57</v>
      </c>
      <c r="E41" s="66"/>
    </row>
    <row r="42" spans="1:5" ht="15.75" x14ac:dyDescent="0.2">
      <c r="A42" s="90"/>
      <c r="B42" s="64">
        <v>20</v>
      </c>
      <c r="C42" s="65" t="s">
        <v>103</v>
      </c>
      <c r="D42" s="64" t="s">
        <v>104</v>
      </c>
      <c r="E42" s="66"/>
    </row>
    <row r="43" spans="1:5" ht="31.5" x14ac:dyDescent="0.2">
      <c r="A43" s="90"/>
      <c r="B43" s="64">
        <v>21</v>
      </c>
      <c r="C43" s="65" t="s">
        <v>105</v>
      </c>
      <c r="D43" s="64" t="s">
        <v>57</v>
      </c>
      <c r="E43" s="66"/>
    </row>
    <row r="44" spans="1:5" ht="31.5" x14ac:dyDescent="0.2">
      <c r="A44" s="90"/>
      <c r="B44" s="64">
        <v>22</v>
      </c>
      <c r="C44" s="65" t="s">
        <v>106</v>
      </c>
      <c r="D44" s="64" t="s">
        <v>57</v>
      </c>
      <c r="E44" s="66"/>
    </row>
    <row r="45" spans="1:5" ht="15.75" x14ac:dyDescent="0.2">
      <c r="A45" s="90"/>
      <c r="B45" s="64">
        <v>23</v>
      </c>
      <c r="C45" s="65" t="s">
        <v>107</v>
      </c>
      <c r="D45" s="64" t="s">
        <v>57</v>
      </c>
      <c r="E45" s="66"/>
    </row>
    <row r="46" spans="1:5" ht="31.5" x14ac:dyDescent="0.2">
      <c r="A46" s="90"/>
      <c r="B46" s="64">
        <v>24</v>
      </c>
      <c r="C46" s="65" t="s">
        <v>108</v>
      </c>
      <c r="D46" s="64" t="s">
        <v>57</v>
      </c>
      <c r="E46" s="66"/>
    </row>
    <row r="47" spans="1:5" ht="31.5" x14ac:dyDescent="0.2">
      <c r="A47" s="90"/>
      <c r="B47" s="64">
        <v>25</v>
      </c>
      <c r="C47" s="65" t="s">
        <v>109</v>
      </c>
      <c r="D47" s="64" t="s">
        <v>57</v>
      </c>
      <c r="E47" s="66"/>
    </row>
    <row r="48" spans="1:5" ht="15.75" x14ac:dyDescent="0.2">
      <c r="A48" s="90"/>
      <c r="B48" s="64">
        <v>26</v>
      </c>
      <c r="C48" s="65" t="s">
        <v>110</v>
      </c>
      <c r="D48" s="64" t="s">
        <v>57</v>
      </c>
      <c r="E48" s="66"/>
    </row>
    <row r="49" spans="1:5" ht="15.75" x14ac:dyDescent="0.2">
      <c r="A49" s="90"/>
      <c r="B49" s="64">
        <v>27</v>
      </c>
      <c r="C49" s="65" t="s">
        <v>111</v>
      </c>
      <c r="D49" s="64" t="s">
        <v>57</v>
      </c>
      <c r="E49" s="66"/>
    </row>
    <row r="50" spans="1:5" ht="60.75" customHeight="1" x14ac:dyDescent="0.2">
      <c r="A50" s="90"/>
      <c r="B50" s="64">
        <v>28</v>
      </c>
      <c r="C50" s="65" t="s">
        <v>112</v>
      </c>
      <c r="D50" s="64" t="s">
        <v>57</v>
      </c>
      <c r="E50" s="66"/>
    </row>
    <row r="51" spans="1:5" ht="31.5" x14ac:dyDescent="0.2">
      <c r="A51" s="90"/>
      <c r="B51" s="64">
        <v>29</v>
      </c>
      <c r="C51" s="65" t="s">
        <v>113</v>
      </c>
      <c r="D51" s="64" t="s">
        <v>57</v>
      </c>
      <c r="E51" s="66"/>
    </row>
    <row r="52" spans="1:5" ht="15.75" x14ac:dyDescent="0.2">
      <c r="A52" s="90"/>
      <c r="B52" s="64">
        <v>30</v>
      </c>
      <c r="C52" s="65" t="s">
        <v>114</v>
      </c>
      <c r="D52" s="64" t="s">
        <v>57</v>
      </c>
      <c r="E52" s="66"/>
    </row>
    <row r="53" spans="1:5" ht="31.5" x14ac:dyDescent="0.2">
      <c r="A53" s="90"/>
      <c r="B53" s="64">
        <v>31</v>
      </c>
      <c r="C53" s="65" t="s">
        <v>115</v>
      </c>
      <c r="D53" s="64" t="s">
        <v>57</v>
      </c>
      <c r="E53" s="66"/>
    </row>
    <row r="54" spans="1:5" ht="31.5" x14ac:dyDescent="0.2">
      <c r="A54" s="90"/>
      <c r="B54" s="64">
        <v>32</v>
      </c>
      <c r="C54" s="65" t="s">
        <v>50</v>
      </c>
      <c r="D54" s="64" t="s">
        <v>57</v>
      </c>
      <c r="E54" s="66"/>
    </row>
    <row r="55" spans="1:5" ht="15.75" x14ac:dyDescent="0.2">
      <c r="A55" s="90"/>
      <c r="B55" s="64">
        <v>33</v>
      </c>
      <c r="C55" s="65" t="s">
        <v>116</v>
      </c>
      <c r="D55" s="64" t="s">
        <v>57</v>
      </c>
      <c r="E55" s="66"/>
    </row>
    <row r="56" spans="1:5" ht="31.5" x14ac:dyDescent="0.2">
      <c r="A56" s="90"/>
      <c r="B56" s="64">
        <v>34</v>
      </c>
      <c r="C56" s="65" t="s">
        <v>117</v>
      </c>
      <c r="D56" s="64" t="s">
        <v>57</v>
      </c>
      <c r="E56" s="66"/>
    </row>
    <row r="57" spans="1:5" ht="31.5" x14ac:dyDescent="0.2">
      <c r="A57" s="90"/>
      <c r="B57" s="64">
        <v>35</v>
      </c>
      <c r="C57" s="65" t="s">
        <v>118</v>
      </c>
      <c r="D57" s="64" t="s">
        <v>57</v>
      </c>
      <c r="E57" s="66"/>
    </row>
    <row r="58" spans="1:5" ht="15.75" x14ac:dyDescent="0.2">
      <c r="A58" s="90"/>
      <c r="B58" s="64">
        <v>36</v>
      </c>
      <c r="C58" s="65" t="s">
        <v>119</v>
      </c>
      <c r="D58" s="64" t="s">
        <v>57</v>
      </c>
      <c r="E58" s="66"/>
    </row>
    <row r="59" spans="1:5" ht="31.5" x14ac:dyDescent="0.2">
      <c r="A59" s="90"/>
      <c r="B59" s="64">
        <v>37</v>
      </c>
      <c r="C59" s="65" t="s">
        <v>120</v>
      </c>
      <c r="D59" s="64" t="s">
        <v>57</v>
      </c>
      <c r="E59" s="66"/>
    </row>
    <row r="60" spans="1:5" ht="15.75" x14ac:dyDescent="0.2">
      <c r="A60" s="90"/>
      <c r="B60" s="64">
        <v>38</v>
      </c>
      <c r="C60" s="65" t="s">
        <v>121</v>
      </c>
      <c r="D60" s="64" t="s">
        <v>57</v>
      </c>
      <c r="E60" s="66"/>
    </row>
    <row r="61" spans="1:5" ht="15.75" x14ac:dyDescent="0.2">
      <c r="A61" s="90"/>
      <c r="B61" s="64">
        <v>39</v>
      </c>
      <c r="C61" s="65" t="s">
        <v>122</v>
      </c>
      <c r="D61" s="64" t="s">
        <v>57</v>
      </c>
      <c r="E61" s="66"/>
    </row>
    <row r="62" spans="1:5" ht="15.75" x14ac:dyDescent="0.2">
      <c r="A62" s="90"/>
      <c r="B62" s="64">
        <v>40</v>
      </c>
      <c r="C62" s="65" t="s">
        <v>123</v>
      </c>
      <c r="D62" s="64" t="s">
        <v>57</v>
      </c>
      <c r="E62" s="66"/>
    </row>
    <row r="63" spans="1:5" ht="15.75" x14ac:dyDescent="0.2">
      <c r="A63" s="90"/>
      <c r="B63" s="64">
        <v>41</v>
      </c>
      <c r="C63" s="65" t="s">
        <v>124</v>
      </c>
      <c r="D63" s="64" t="s">
        <v>57</v>
      </c>
      <c r="E63" s="66"/>
    </row>
    <row r="64" spans="1:5" ht="15.75" x14ac:dyDescent="0.2">
      <c r="A64" s="90"/>
      <c r="B64" s="64">
        <v>42</v>
      </c>
      <c r="C64" s="65" t="s">
        <v>125</v>
      </c>
      <c r="D64" s="64" t="s">
        <v>126</v>
      </c>
      <c r="E64" s="66"/>
    </row>
    <row r="65" spans="1:5" ht="15.75" x14ac:dyDescent="0.2">
      <c r="A65" s="90"/>
      <c r="B65" s="64">
        <v>43</v>
      </c>
      <c r="C65" s="65" t="s">
        <v>127</v>
      </c>
      <c r="D65" s="64" t="s">
        <v>128</v>
      </c>
      <c r="E65" s="66"/>
    </row>
    <row r="66" spans="1:5" ht="15.75" x14ac:dyDescent="0.2">
      <c r="A66" s="90"/>
      <c r="B66" s="64">
        <v>44</v>
      </c>
      <c r="C66" s="65" t="s">
        <v>129</v>
      </c>
      <c r="D66" s="64" t="s">
        <v>57</v>
      </c>
      <c r="E66" s="66"/>
    </row>
    <row r="67" spans="1:5" ht="31.5" x14ac:dyDescent="0.2">
      <c r="A67" s="90"/>
      <c r="B67" s="64">
        <v>45</v>
      </c>
      <c r="C67" s="65" t="s">
        <v>130</v>
      </c>
      <c r="D67" s="64" t="s">
        <v>57</v>
      </c>
      <c r="E67" s="66"/>
    </row>
    <row r="68" spans="1:5" ht="15.75" x14ac:dyDescent="0.2">
      <c r="A68" s="90"/>
      <c r="B68" s="64">
        <v>46</v>
      </c>
      <c r="C68" s="65" t="s">
        <v>131</v>
      </c>
      <c r="D68" s="64" t="s">
        <v>128</v>
      </c>
      <c r="E68" s="66"/>
    </row>
    <row r="69" spans="1:5" ht="15.75" x14ac:dyDescent="0.2">
      <c r="A69" s="90"/>
      <c r="B69" s="64">
        <v>47</v>
      </c>
      <c r="C69" s="65" t="s">
        <v>132</v>
      </c>
      <c r="D69" s="64" t="s">
        <v>57</v>
      </c>
      <c r="E69" s="66"/>
    </row>
    <row r="70" spans="1:5" ht="15.75" x14ac:dyDescent="0.2">
      <c r="A70" s="90"/>
      <c r="B70" s="64">
        <v>48</v>
      </c>
      <c r="C70" s="65" t="s">
        <v>133</v>
      </c>
      <c r="D70" s="64" t="s">
        <v>57</v>
      </c>
      <c r="E70" s="66"/>
    </row>
    <row r="71" spans="1:5" ht="31.5" x14ac:dyDescent="0.2">
      <c r="A71" s="90"/>
      <c r="B71" s="64">
        <v>49</v>
      </c>
      <c r="C71" s="65" t="s">
        <v>51</v>
      </c>
      <c r="D71" s="64" t="s">
        <v>57</v>
      </c>
      <c r="E71" s="66"/>
    </row>
    <row r="72" spans="1:5" ht="15.75" x14ac:dyDescent="0.2">
      <c r="A72" s="90"/>
      <c r="B72" s="64">
        <v>50</v>
      </c>
      <c r="C72" s="65" t="s">
        <v>52</v>
      </c>
      <c r="D72" s="64" t="s">
        <v>57</v>
      </c>
      <c r="E72" s="66"/>
    </row>
    <row r="73" spans="1:5" ht="15.75" x14ac:dyDescent="0.2">
      <c r="A73" s="90"/>
      <c r="B73" s="64">
        <v>51</v>
      </c>
      <c r="C73" s="65" t="s">
        <v>53</v>
      </c>
      <c r="D73" s="64" t="s">
        <v>57</v>
      </c>
      <c r="E73" s="66"/>
    </row>
    <row r="74" spans="1:5" ht="31.5" x14ac:dyDescent="0.2">
      <c r="A74" s="91"/>
      <c r="B74" s="64">
        <v>52</v>
      </c>
      <c r="C74" s="65" t="s">
        <v>54</v>
      </c>
      <c r="D74" s="64" t="s">
        <v>57</v>
      </c>
      <c r="E74" s="66"/>
    </row>
  </sheetData>
  <mergeCells count="14">
    <mergeCell ref="A13:B13"/>
    <mergeCell ref="C13:E13"/>
    <mergeCell ref="A16:A74"/>
    <mergeCell ref="D9:E9"/>
    <mergeCell ref="A10:B10"/>
    <mergeCell ref="C10:E10"/>
    <mergeCell ref="A12:B12"/>
    <mergeCell ref="C12:E12"/>
    <mergeCell ref="A8:B8"/>
    <mergeCell ref="D2:E3"/>
    <mergeCell ref="A6:B6"/>
    <mergeCell ref="D6:D7"/>
    <mergeCell ref="E6:E7"/>
    <mergeCell ref="A7:B7"/>
  </mergeCells>
  <pageMargins left="0.25" right="0.25" top="0.75" bottom="0.75" header="0.3" footer="0.3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F2A62-53F7-4C3E-B696-FF925375A9E5}">
  <sheetPr>
    <pageSetUpPr fitToPage="1"/>
  </sheetPr>
  <dimension ref="A1:G45"/>
  <sheetViews>
    <sheetView workbookViewId="0">
      <selection activeCell="G15" sqref="G15"/>
    </sheetView>
  </sheetViews>
  <sheetFormatPr defaultColWidth="10.875" defaultRowHeight="12.75" x14ac:dyDescent="0.2"/>
  <cols>
    <col min="1" max="1" width="9.75" style="1" customWidth="1"/>
    <col min="2" max="2" width="11.25" style="1" customWidth="1"/>
    <col min="3" max="3" width="56.5" style="2" customWidth="1"/>
    <col min="4" max="4" width="31.375" style="1" customWidth="1"/>
    <col min="5" max="5" width="28.375" style="1" customWidth="1"/>
    <col min="6" max="6" width="10.875" style="1"/>
    <col min="7" max="7" width="131.5" style="1" customWidth="1"/>
    <col min="8" max="16384" width="10.875" style="1"/>
  </cols>
  <sheetData>
    <row r="1" spans="1:7" x14ac:dyDescent="0.2">
      <c r="E1" s="38" t="s">
        <v>44</v>
      </c>
    </row>
    <row r="2" spans="1:7" ht="21" x14ac:dyDescent="0.35">
      <c r="A2" s="5"/>
      <c r="B2" s="5"/>
      <c r="C2" s="3" t="s">
        <v>7</v>
      </c>
      <c r="D2" s="78" t="s">
        <v>4</v>
      </c>
      <c r="E2" s="78"/>
    </row>
    <row r="3" spans="1:7" ht="16.5" thickBot="1" x14ac:dyDescent="0.3">
      <c r="A3" s="39" t="s">
        <v>6</v>
      </c>
      <c r="B3" s="39"/>
      <c r="C3" s="4" t="s">
        <v>8</v>
      </c>
      <c r="D3" s="80"/>
      <c r="E3" s="80"/>
    </row>
    <row r="4" spans="1:7" x14ac:dyDescent="0.2">
      <c r="A4" s="40"/>
      <c r="B4" s="40"/>
      <c r="C4" s="41"/>
      <c r="D4" s="40"/>
      <c r="E4" s="40"/>
    </row>
    <row r="5" spans="1:7" x14ac:dyDescent="0.2">
      <c r="A5" s="1" t="s">
        <v>45</v>
      </c>
    </row>
    <row r="6" spans="1:7" ht="24.95" customHeight="1" x14ac:dyDescent="0.2">
      <c r="A6" s="77" t="s">
        <v>9</v>
      </c>
      <c r="B6" s="77"/>
      <c r="C6" s="6"/>
      <c r="D6" s="82" t="s">
        <v>10</v>
      </c>
      <c r="E6" s="84"/>
    </row>
    <row r="7" spans="1:7" ht="24.95" customHeight="1" x14ac:dyDescent="0.2">
      <c r="A7" s="77" t="s">
        <v>11</v>
      </c>
      <c r="B7" s="77"/>
      <c r="C7" s="6"/>
      <c r="D7" s="83"/>
      <c r="E7" s="85"/>
    </row>
    <row r="8" spans="1:7" ht="24.95" customHeight="1" x14ac:dyDescent="0.2">
      <c r="A8" s="77" t="s">
        <v>2</v>
      </c>
      <c r="B8" s="77"/>
      <c r="C8" s="6"/>
      <c r="D8" s="7" t="s">
        <v>12</v>
      </c>
      <c r="E8" s="6"/>
    </row>
    <row r="9" spans="1:7" x14ac:dyDescent="0.2">
      <c r="A9" s="42"/>
      <c r="B9" s="42"/>
      <c r="C9" s="43"/>
      <c r="D9" s="92"/>
      <c r="E9" s="92"/>
    </row>
    <row r="10" spans="1:7" ht="24" customHeight="1" x14ac:dyDescent="0.25">
      <c r="A10" s="94" t="s">
        <v>13</v>
      </c>
      <c r="B10" s="95"/>
      <c r="C10" s="96"/>
      <c r="D10" s="97"/>
      <c r="E10" s="98"/>
    </row>
    <row r="11" spans="1:7" x14ac:dyDescent="0.2">
      <c r="A11" s="44"/>
      <c r="B11" s="45"/>
      <c r="E11" s="46"/>
    </row>
    <row r="12" spans="1:7" ht="24" customHeight="1" x14ac:dyDescent="0.25">
      <c r="A12" s="86" t="s">
        <v>46</v>
      </c>
      <c r="B12" s="87"/>
      <c r="C12" s="99" t="s">
        <v>134</v>
      </c>
      <c r="D12" s="99"/>
      <c r="E12" s="99"/>
    </row>
    <row r="13" spans="1:7" ht="17.100000000000001" customHeight="1" x14ac:dyDescent="0.25">
      <c r="A13" s="86" t="s">
        <v>47</v>
      </c>
      <c r="B13" s="87"/>
      <c r="C13" s="88" t="s">
        <v>135</v>
      </c>
      <c r="D13" s="88"/>
      <c r="E13" s="88"/>
    </row>
    <row r="14" spans="1:7" x14ac:dyDescent="0.2">
      <c r="C14" s="1"/>
    </row>
    <row r="15" spans="1:7" ht="25.5" x14ac:dyDescent="0.2">
      <c r="A15" s="47"/>
      <c r="B15" s="47" t="s">
        <v>5</v>
      </c>
      <c r="C15" s="47" t="s">
        <v>0</v>
      </c>
      <c r="D15" s="47" t="s">
        <v>1</v>
      </c>
      <c r="E15" s="47" t="s">
        <v>3</v>
      </c>
    </row>
    <row r="16" spans="1:7" ht="15.75" x14ac:dyDescent="0.25">
      <c r="A16" s="100" t="s">
        <v>136</v>
      </c>
      <c r="B16" s="64">
        <v>1</v>
      </c>
      <c r="C16" s="65" t="s">
        <v>137</v>
      </c>
      <c r="D16" s="64" t="s">
        <v>57</v>
      </c>
      <c r="E16" s="66"/>
      <c r="G16" s="67"/>
    </row>
    <row r="17" spans="1:5" ht="15.75" x14ac:dyDescent="0.2">
      <c r="A17" s="100"/>
      <c r="B17" s="64">
        <v>2</v>
      </c>
      <c r="C17" s="65" t="s">
        <v>138</v>
      </c>
      <c r="D17" s="64" t="s">
        <v>57</v>
      </c>
      <c r="E17" s="66"/>
    </row>
    <row r="18" spans="1:5" ht="15.75" x14ac:dyDescent="0.2">
      <c r="A18" s="100"/>
      <c r="B18" s="64">
        <v>3</v>
      </c>
      <c r="C18" s="65" t="s">
        <v>139</v>
      </c>
      <c r="D18" s="64" t="s">
        <v>57</v>
      </c>
      <c r="E18" s="66"/>
    </row>
    <row r="19" spans="1:5" ht="31.5" x14ac:dyDescent="0.2">
      <c r="A19" s="100"/>
      <c r="B19" s="64">
        <v>4</v>
      </c>
      <c r="C19" s="65" t="s">
        <v>140</v>
      </c>
      <c r="D19" s="64" t="s">
        <v>57</v>
      </c>
      <c r="E19" s="66"/>
    </row>
    <row r="20" spans="1:5" ht="31.5" x14ac:dyDescent="0.2">
      <c r="A20" s="100"/>
      <c r="B20" s="64">
        <v>5</v>
      </c>
      <c r="C20" s="65" t="s">
        <v>117</v>
      </c>
      <c r="D20" s="64" t="s">
        <v>57</v>
      </c>
      <c r="E20" s="66"/>
    </row>
    <row r="21" spans="1:5" ht="31.5" x14ac:dyDescent="0.2">
      <c r="A21" s="100"/>
      <c r="B21" s="64">
        <v>6</v>
      </c>
      <c r="C21" s="65" t="s">
        <v>141</v>
      </c>
      <c r="D21" s="64" t="s">
        <v>57</v>
      </c>
      <c r="E21" s="66"/>
    </row>
    <row r="22" spans="1:5" ht="63" x14ac:dyDescent="0.2">
      <c r="A22" s="100"/>
      <c r="B22" s="64">
        <v>7</v>
      </c>
      <c r="C22" s="65" t="s">
        <v>142</v>
      </c>
      <c r="D22" s="64" t="s">
        <v>57</v>
      </c>
      <c r="E22" s="66"/>
    </row>
    <row r="23" spans="1:5" ht="15.75" x14ac:dyDescent="0.2">
      <c r="A23" s="100"/>
      <c r="B23" s="64">
        <v>8</v>
      </c>
      <c r="C23" s="65" t="s">
        <v>143</v>
      </c>
      <c r="D23" s="64" t="s">
        <v>57</v>
      </c>
      <c r="E23" s="66"/>
    </row>
    <row r="24" spans="1:5" ht="15.75" x14ac:dyDescent="0.2">
      <c r="A24" s="100"/>
      <c r="B24" s="64">
        <v>9</v>
      </c>
      <c r="C24" s="65" t="s">
        <v>144</v>
      </c>
      <c r="D24" s="64" t="s">
        <v>57</v>
      </c>
      <c r="E24" s="66"/>
    </row>
    <row r="25" spans="1:5" ht="15.75" x14ac:dyDescent="0.2">
      <c r="A25" s="100"/>
      <c r="B25" s="64">
        <v>10</v>
      </c>
      <c r="C25" s="65" t="s">
        <v>145</v>
      </c>
      <c r="D25" s="64" t="s">
        <v>57</v>
      </c>
      <c r="E25" s="66"/>
    </row>
    <row r="26" spans="1:5" ht="15.75" x14ac:dyDescent="0.2">
      <c r="A26" s="100"/>
      <c r="B26" s="64">
        <v>11</v>
      </c>
      <c r="C26" s="65" t="s">
        <v>146</v>
      </c>
      <c r="D26" s="64" t="s">
        <v>57</v>
      </c>
      <c r="E26" s="66"/>
    </row>
    <row r="27" spans="1:5" ht="31.5" x14ac:dyDescent="0.2">
      <c r="A27" s="100"/>
      <c r="B27" s="64">
        <v>12</v>
      </c>
      <c r="C27" s="65" t="s">
        <v>147</v>
      </c>
      <c r="D27" s="64" t="s">
        <v>57</v>
      </c>
      <c r="E27" s="66"/>
    </row>
    <row r="28" spans="1:5" ht="31.5" x14ac:dyDescent="0.2">
      <c r="A28" s="100"/>
      <c r="B28" s="64">
        <v>13</v>
      </c>
      <c r="C28" s="65" t="s">
        <v>148</v>
      </c>
      <c r="D28" s="64" t="s">
        <v>57</v>
      </c>
      <c r="E28" s="66"/>
    </row>
    <row r="29" spans="1:5" ht="31.5" x14ac:dyDescent="0.2">
      <c r="A29" s="100"/>
      <c r="B29" s="64">
        <v>14</v>
      </c>
      <c r="C29" s="65" t="s">
        <v>149</v>
      </c>
      <c r="D29" s="64" t="s">
        <v>57</v>
      </c>
      <c r="E29" s="66"/>
    </row>
    <row r="30" spans="1:5" ht="31.5" x14ac:dyDescent="0.2">
      <c r="A30" s="100"/>
      <c r="B30" s="64">
        <v>15</v>
      </c>
      <c r="C30" s="65" t="s">
        <v>150</v>
      </c>
      <c r="D30" s="64" t="s">
        <v>57</v>
      </c>
      <c r="E30" s="66"/>
    </row>
    <row r="31" spans="1:5" ht="78.75" x14ac:dyDescent="0.2">
      <c r="A31" s="100"/>
      <c r="B31" s="64">
        <v>16</v>
      </c>
      <c r="C31" s="65" t="s">
        <v>151</v>
      </c>
      <c r="D31" s="64" t="s">
        <v>57</v>
      </c>
      <c r="E31" s="66"/>
    </row>
    <row r="32" spans="1:5" ht="31.5" x14ac:dyDescent="0.2">
      <c r="A32" s="100"/>
      <c r="B32" s="64">
        <v>17</v>
      </c>
      <c r="C32" s="65" t="s">
        <v>152</v>
      </c>
      <c r="D32" s="64" t="s">
        <v>57</v>
      </c>
      <c r="E32" s="66"/>
    </row>
    <row r="33" spans="1:5" ht="15.75" x14ac:dyDescent="0.2">
      <c r="A33" s="100"/>
      <c r="B33" s="64">
        <v>18</v>
      </c>
      <c r="C33" s="65" t="s">
        <v>153</v>
      </c>
      <c r="D33" s="64" t="s">
        <v>57</v>
      </c>
      <c r="E33" s="66"/>
    </row>
    <row r="34" spans="1:5" ht="15.75" x14ac:dyDescent="0.2">
      <c r="A34" s="100"/>
      <c r="B34" s="64">
        <v>19</v>
      </c>
      <c r="C34" s="65" t="s">
        <v>154</v>
      </c>
      <c r="D34" s="64" t="s">
        <v>57</v>
      </c>
      <c r="E34" s="66"/>
    </row>
    <row r="35" spans="1:5" ht="15.75" x14ac:dyDescent="0.2">
      <c r="A35" s="100"/>
      <c r="B35" s="64">
        <v>20</v>
      </c>
      <c r="C35" s="65" t="s">
        <v>155</v>
      </c>
      <c r="D35" s="64" t="s">
        <v>57</v>
      </c>
      <c r="E35" s="66"/>
    </row>
    <row r="36" spans="1:5" ht="15.75" x14ac:dyDescent="0.2">
      <c r="A36" s="100"/>
      <c r="B36" s="64">
        <v>21</v>
      </c>
      <c r="C36" s="65" t="s">
        <v>156</v>
      </c>
      <c r="D36" s="64" t="s">
        <v>57</v>
      </c>
      <c r="E36" s="66"/>
    </row>
    <row r="37" spans="1:5" ht="31.5" x14ac:dyDescent="0.2">
      <c r="A37" s="100"/>
      <c r="B37" s="64">
        <v>22</v>
      </c>
      <c r="C37" s="65" t="s">
        <v>157</v>
      </c>
      <c r="D37" s="64" t="s">
        <v>57</v>
      </c>
      <c r="E37" s="66"/>
    </row>
    <row r="38" spans="1:5" ht="15.75" x14ac:dyDescent="0.2">
      <c r="A38" s="100"/>
      <c r="B38" s="64">
        <v>23</v>
      </c>
      <c r="C38" s="65" t="s">
        <v>158</v>
      </c>
      <c r="D38" s="64" t="s">
        <v>57</v>
      </c>
      <c r="E38" s="66"/>
    </row>
    <row r="39" spans="1:5" ht="51" customHeight="1" x14ac:dyDescent="0.2">
      <c r="A39" s="100"/>
      <c r="B39" s="64">
        <v>24</v>
      </c>
      <c r="C39" s="65" t="s">
        <v>159</v>
      </c>
      <c r="D39" s="64" t="s">
        <v>57</v>
      </c>
      <c r="E39" s="66"/>
    </row>
    <row r="40" spans="1:5" ht="15.75" x14ac:dyDescent="0.2">
      <c r="A40" s="100"/>
      <c r="B40" s="64">
        <v>25</v>
      </c>
      <c r="C40" s="65" t="s">
        <v>160</v>
      </c>
      <c r="D40" s="64" t="s">
        <v>57</v>
      </c>
      <c r="E40" s="66"/>
    </row>
    <row r="41" spans="1:5" ht="63" x14ac:dyDescent="0.2">
      <c r="A41" s="100"/>
      <c r="B41" s="64">
        <v>26</v>
      </c>
      <c r="C41" s="65" t="s">
        <v>161</v>
      </c>
      <c r="D41" s="64" t="s">
        <v>57</v>
      </c>
      <c r="E41" s="66"/>
    </row>
    <row r="42" spans="1:5" ht="31.5" x14ac:dyDescent="0.2">
      <c r="A42" s="100"/>
      <c r="B42" s="64">
        <v>27</v>
      </c>
      <c r="C42" s="65" t="s">
        <v>51</v>
      </c>
      <c r="D42" s="64" t="s">
        <v>57</v>
      </c>
      <c r="E42" s="66"/>
    </row>
    <row r="43" spans="1:5" ht="15.75" x14ac:dyDescent="0.2">
      <c r="A43" s="100"/>
      <c r="B43" s="64">
        <v>28</v>
      </c>
      <c r="C43" s="65" t="s">
        <v>52</v>
      </c>
      <c r="D43" s="64" t="s">
        <v>57</v>
      </c>
      <c r="E43" s="66"/>
    </row>
    <row r="44" spans="1:5" ht="15.75" x14ac:dyDescent="0.2">
      <c r="A44" s="100"/>
      <c r="B44" s="64">
        <v>29</v>
      </c>
      <c r="C44" s="65" t="s">
        <v>53</v>
      </c>
      <c r="D44" s="64" t="s">
        <v>57</v>
      </c>
      <c r="E44" s="66"/>
    </row>
    <row r="45" spans="1:5" ht="31.5" x14ac:dyDescent="0.2">
      <c r="A45" s="100"/>
      <c r="B45" s="64">
        <v>30</v>
      </c>
      <c r="C45" s="65" t="s">
        <v>54</v>
      </c>
      <c r="D45" s="64" t="s">
        <v>57</v>
      </c>
      <c r="E45" s="66"/>
    </row>
  </sheetData>
  <mergeCells count="14">
    <mergeCell ref="A13:B13"/>
    <mergeCell ref="C13:E13"/>
    <mergeCell ref="A16:A45"/>
    <mergeCell ref="D9:E9"/>
    <mergeCell ref="A10:B10"/>
    <mergeCell ref="C10:E10"/>
    <mergeCell ref="A12:B12"/>
    <mergeCell ref="C12:E12"/>
    <mergeCell ref="A8:B8"/>
    <mergeCell ref="D2:E3"/>
    <mergeCell ref="A6:B6"/>
    <mergeCell ref="D6:D7"/>
    <mergeCell ref="E6:E7"/>
    <mergeCell ref="A7:B7"/>
  </mergeCells>
  <pageMargins left="0.25" right="0.25" top="0.75" bottom="0.75" header="0.3" footer="0.3"/>
  <pageSetup paperSize="9" scale="6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02E56-AC45-410A-B51E-D9E9BA855649}">
  <sheetPr>
    <pageSetUpPr fitToPage="1"/>
  </sheetPr>
  <dimension ref="A1:G47"/>
  <sheetViews>
    <sheetView workbookViewId="0">
      <selection activeCell="C23" sqref="C23"/>
    </sheetView>
  </sheetViews>
  <sheetFormatPr defaultColWidth="10.875" defaultRowHeight="12.75" x14ac:dyDescent="0.2"/>
  <cols>
    <col min="1" max="1" width="9.75" style="1" customWidth="1"/>
    <col min="2" max="2" width="11.25" style="1" customWidth="1"/>
    <col min="3" max="3" width="56.5" style="2" customWidth="1"/>
    <col min="4" max="4" width="31.375" style="1" customWidth="1"/>
    <col min="5" max="5" width="28.375" style="1" customWidth="1"/>
    <col min="6" max="6" width="10.875" style="1"/>
    <col min="7" max="7" width="131.5" style="1" customWidth="1"/>
    <col min="8" max="16384" width="10.875" style="1"/>
  </cols>
  <sheetData>
    <row r="1" spans="1:7" x14ac:dyDescent="0.2">
      <c r="E1" s="38" t="s">
        <v>44</v>
      </c>
    </row>
    <row r="2" spans="1:7" ht="21" x14ac:dyDescent="0.35">
      <c r="A2" s="5"/>
      <c r="B2" s="5"/>
      <c r="C2" s="3" t="s">
        <v>7</v>
      </c>
      <c r="D2" s="78" t="s">
        <v>4</v>
      </c>
      <c r="E2" s="78"/>
    </row>
    <row r="3" spans="1:7" ht="16.5" thickBot="1" x14ac:dyDescent="0.3">
      <c r="A3" s="39" t="s">
        <v>6</v>
      </c>
      <c r="B3" s="39"/>
      <c r="C3" s="4" t="s">
        <v>8</v>
      </c>
      <c r="D3" s="80"/>
      <c r="E3" s="80"/>
    </row>
    <row r="4" spans="1:7" x14ac:dyDescent="0.2">
      <c r="A4" s="40"/>
      <c r="B4" s="40"/>
      <c r="C4" s="41"/>
      <c r="D4" s="40"/>
      <c r="E4" s="40"/>
    </row>
    <row r="5" spans="1:7" x14ac:dyDescent="0.2">
      <c r="A5" s="1" t="s">
        <v>45</v>
      </c>
    </row>
    <row r="6" spans="1:7" ht="24.95" customHeight="1" x14ac:dyDescent="0.2">
      <c r="A6" s="77" t="s">
        <v>9</v>
      </c>
      <c r="B6" s="77"/>
      <c r="C6" s="6"/>
      <c r="D6" s="82" t="s">
        <v>10</v>
      </c>
      <c r="E6" s="84"/>
    </row>
    <row r="7" spans="1:7" ht="24.95" customHeight="1" x14ac:dyDescent="0.2">
      <c r="A7" s="77" t="s">
        <v>11</v>
      </c>
      <c r="B7" s="77"/>
      <c r="C7" s="6"/>
      <c r="D7" s="83"/>
      <c r="E7" s="85"/>
    </row>
    <row r="8" spans="1:7" ht="24.95" customHeight="1" x14ac:dyDescent="0.2">
      <c r="A8" s="77" t="s">
        <v>2</v>
      </c>
      <c r="B8" s="77"/>
      <c r="C8" s="6"/>
      <c r="D8" s="7" t="s">
        <v>12</v>
      </c>
      <c r="E8" s="6"/>
    </row>
    <row r="9" spans="1:7" x14ac:dyDescent="0.2">
      <c r="A9" s="42"/>
      <c r="B9" s="42"/>
      <c r="C9" s="43"/>
      <c r="D9" s="92"/>
      <c r="E9" s="92"/>
    </row>
    <row r="10" spans="1:7" ht="24" customHeight="1" x14ac:dyDescent="0.25">
      <c r="A10" s="94" t="s">
        <v>13</v>
      </c>
      <c r="B10" s="95"/>
      <c r="C10" s="96"/>
      <c r="D10" s="97"/>
      <c r="E10" s="98"/>
    </row>
    <row r="11" spans="1:7" x14ac:dyDescent="0.2">
      <c r="A11" s="44"/>
      <c r="B11" s="45"/>
      <c r="E11" s="46"/>
    </row>
    <row r="12" spans="1:7" ht="24" customHeight="1" x14ac:dyDescent="0.25">
      <c r="A12" s="86" t="s">
        <v>46</v>
      </c>
      <c r="B12" s="87"/>
      <c r="C12" s="99" t="s">
        <v>162</v>
      </c>
      <c r="D12" s="99"/>
      <c r="E12" s="99"/>
    </row>
    <row r="13" spans="1:7" ht="17.100000000000001" customHeight="1" x14ac:dyDescent="0.25">
      <c r="A13" s="86" t="s">
        <v>47</v>
      </c>
      <c r="B13" s="87"/>
      <c r="C13" s="88" t="s">
        <v>56</v>
      </c>
      <c r="D13" s="88"/>
      <c r="E13" s="88"/>
    </row>
    <row r="14" spans="1:7" x14ac:dyDescent="0.2">
      <c r="C14" s="1"/>
    </row>
    <row r="15" spans="1:7" ht="25.5" x14ac:dyDescent="0.2">
      <c r="A15" s="47"/>
      <c r="B15" s="47" t="s">
        <v>5</v>
      </c>
      <c r="C15" s="47" t="s">
        <v>0</v>
      </c>
      <c r="D15" s="47" t="s">
        <v>1</v>
      </c>
      <c r="E15" s="47" t="s">
        <v>3</v>
      </c>
    </row>
    <row r="16" spans="1:7" ht="15.75" x14ac:dyDescent="0.25">
      <c r="A16" s="100" t="s">
        <v>163</v>
      </c>
      <c r="B16" s="64">
        <v>1</v>
      </c>
      <c r="C16" s="65" t="s">
        <v>164</v>
      </c>
      <c r="D16" s="64" t="s">
        <v>57</v>
      </c>
      <c r="E16" s="66"/>
      <c r="G16" s="67"/>
    </row>
    <row r="17" spans="1:5" ht="15.75" x14ac:dyDescent="0.2">
      <c r="A17" s="100"/>
      <c r="B17" s="64">
        <v>2</v>
      </c>
      <c r="C17" s="65" t="s">
        <v>165</v>
      </c>
      <c r="D17" s="64" t="s">
        <v>57</v>
      </c>
      <c r="E17" s="66"/>
    </row>
    <row r="18" spans="1:5" ht="15.75" x14ac:dyDescent="0.2">
      <c r="A18" s="100"/>
      <c r="B18" s="64">
        <v>3</v>
      </c>
      <c r="C18" s="65" t="s">
        <v>166</v>
      </c>
      <c r="D18" s="64" t="s">
        <v>57</v>
      </c>
      <c r="E18" s="66"/>
    </row>
    <row r="19" spans="1:5" ht="31.5" x14ac:dyDescent="0.2">
      <c r="A19" s="100"/>
      <c r="B19" s="64">
        <v>4</v>
      </c>
      <c r="C19" s="65" t="s">
        <v>167</v>
      </c>
      <c r="D19" s="64" t="s">
        <v>57</v>
      </c>
      <c r="E19" s="66"/>
    </row>
    <row r="20" spans="1:5" ht="31.5" x14ac:dyDescent="0.2">
      <c r="A20" s="100"/>
      <c r="B20" s="64">
        <v>5</v>
      </c>
      <c r="C20" s="65" t="s">
        <v>48</v>
      </c>
      <c r="D20" s="64" t="s">
        <v>57</v>
      </c>
      <c r="E20" s="66"/>
    </row>
    <row r="21" spans="1:5" ht="31.5" x14ac:dyDescent="0.2">
      <c r="A21" s="100"/>
      <c r="B21" s="64">
        <v>6</v>
      </c>
      <c r="C21" s="65" t="s">
        <v>49</v>
      </c>
      <c r="D21" s="64" t="s">
        <v>57</v>
      </c>
      <c r="E21" s="66"/>
    </row>
    <row r="22" spans="1:5" ht="63" x14ac:dyDescent="0.2">
      <c r="A22" s="100"/>
      <c r="B22" s="64">
        <v>7</v>
      </c>
      <c r="C22" s="65" t="s">
        <v>142</v>
      </c>
      <c r="D22" s="64" t="s">
        <v>57</v>
      </c>
      <c r="E22" s="66"/>
    </row>
    <row r="23" spans="1:5" ht="15.75" x14ac:dyDescent="0.2">
      <c r="A23" s="100"/>
      <c r="B23" s="64">
        <v>8</v>
      </c>
      <c r="C23" s="65" t="s">
        <v>168</v>
      </c>
      <c r="D23" s="64" t="s">
        <v>57</v>
      </c>
      <c r="E23" s="66"/>
    </row>
    <row r="24" spans="1:5" ht="15.75" x14ac:dyDescent="0.2">
      <c r="A24" s="100"/>
      <c r="B24" s="64">
        <v>9</v>
      </c>
      <c r="C24" s="65" t="s">
        <v>169</v>
      </c>
      <c r="D24" s="64" t="s">
        <v>57</v>
      </c>
      <c r="E24" s="66"/>
    </row>
    <row r="25" spans="1:5" ht="15.75" x14ac:dyDescent="0.2">
      <c r="A25" s="100"/>
      <c r="B25" s="64">
        <v>10</v>
      </c>
      <c r="C25" s="65" t="s">
        <v>170</v>
      </c>
      <c r="D25" s="64" t="s">
        <v>57</v>
      </c>
      <c r="E25" s="66"/>
    </row>
    <row r="26" spans="1:5" ht="31.5" x14ac:dyDescent="0.2">
      <c r="A26" s="100"/>
      <c r="B26" s="64">
        <v>11</v>
      </c>
      <c r="C26" s="65" t="s">
        <v>171</v>
      </c>
      <c r="D26" s="64" t="s">
        <v>57</v>
      </c>
      <c r="E26" s="66"/>
    </row>
    <row r="27" spans="1:5" ht="31.5" x14ac:dyDescent="0.2">
      <c r="A27" s="100"/>
      <c r="B27" s="64">
        <v>12</v>
      </c>
      <c r="C27" s="65" t="s">
        <v>147</v>
      </c>
      <c r="D27" s="64" t="s">
        <v>57</v>
      </c>
      <c r="E27" s="66"/>
    </row>
    <row r="28" spans="1:5" ht="31.5" x14ac:dyDescent="0.2">
      <c r="A28" s="100"/>
      <c r="B28" s="64">
        <v>13</v>
      </c>
      <c r="C28" s="65" t="s">
        <v>172</v>
      </c>
      <c r="D28" s="64" t="s">
        <v>57</v>
      </c>
      <c r="E28" s="66"/>
    </row>
    <row r="29" spans="1:5" ht="31.5" x14ac:dyDescent="0.2">
      <c r="A29" s="100"/>
      <c r="B29" s="64">
        <v>14</v>
      </c>
      <c r="C29" s="65" t="s">
        <v>150</v>
      </c>
      <c r="D29" s="64" t="s">
        <v>57</v>
      </c>
      <c r="E29" s="66"/>
    </row>
    <row r="30" spans="1:5" ht="47.25" x14ac:dyDescent="0.2">
      <c r="A30" s="100"/>
      <c r="B30" s="64">
        <v>15</v>
      </c>
      <c r="C30" s="65" t="s">
        <v>173</v>
      </c>
      <c r="D30" s="64" t="s">
        <v>57</v>
      </c>
      <c r="E30" s="66"/>
    </row>
    <row r="31" spans="1:5" ht="31.5" x14ac:dyDescent="0.2">
      <c r="A31" s="100"/>
      <c r="B31" s="64">
        <v>16</v>
      </c>
      <c r="C31" s="65" t="s">
        <v>174</v>
      </c>
      <c r="D31" s="64" t="s">
        <v>57</v>
      </c>
      <c r="E31" s="66"/>
    </row>
    <row r="32" spans="1:5" ht="31.5" x14ac:dyDescent="0.2">
      <c r="A32" s="100"/>
      <c r="B32" s="64">
        <v>17</v>
      </c>
      <c r="C32" s="65" t="s">
        <v>152</v>
      </c>
      <c r="D32" s="64" t="s">
        <v>57</v>
      </c>
      <c r="E32" s="66"/>
    </row>
    <row r="33" spans="1:5" ht="15.75" x14ac:dyDescent="0.2">
      <c r="A33" s="100"/>
      <c r="B33" s="64">
        <v>18</v>
      </c>
      <c r="C33" s="65" t="s">
        <v>175</v>
      </c>
      <c r="D33" s="64" t="s">
        <v>57</v>
      </c>
      <c r="E33" s="66"/>
    </row>
    <row r="34" spans="1:5" ht="15.75" x14ac:dyDescent="0.2">
      <c r="A34" s="100"/>
      <c r="B34" s="64">
        <v>19</v>
      </c>
      <c r="C34" s="65" t="s">
        <v>154</v>
      </c>
      <c r="D34" s="64" t="s">
        <v>57</v>
      </c>
      <c r="E34" s="66"/>
    </row>
    <row r="35" spans="1:5" ht="15.75" x14ac:dyDescent="0.2">
      <c r="A35" s="100"/>
      <c r="B35" s="64">
        <v>20</v>
      </c>
      <c r="C35" s="65" t="s">
        <v>155</v>
      </c>
      <c r="D35" s="64" t="s">
        <v>57</v>
      </c>
      <c r="E35" s="66"/>
    </row>
    <row r="36" spans="1:5" ht="15.75" x14ac:dyDescent="0.2">
      <c r="A36" s="100"/>
      <c r="B36" s="64">
        <v>21</v>
      </c>
      <c r="C36" s="65" t="s">
        <v>176</v>
      </c>
      <c r="D36" s="64" t="s">
        <v>57</v>
      </c>
      <c r="E36" s="66"/>
    </row>
    <row r="37" spans="1:5" ht="31.5" x14ac:dyDescent="0.2">
      <c r="A37" s="100"/>
      <c r="B37" s="64">
        <v>22</v>
      </c>
      <c r="C37" s="65" t="s">
        <v>55</v>
      </c>
      <c r="D37" s="64" t="s">
        <v>57</v>
      </c>
      <c r="E37" s="66"/>
    </row>
    <row r="38" spans="1:5" ht="15.75" x14ac:dyDescent="0.2">
      <c r="A38" s="100"/>
      <c r="B38" s="64">
        <v>23</v>
      </c>
      <c r="C38" s="65" t="s">
        <v>177</v>
      </c>
      <c r="D38" s="64" t="s">
        <v>57</v>
      </c>
      <c r="E38" s="66"/>
    </row>
    <row r="39" spans="1:5" ht="51" customHeight="1" x14ac:dyDescent="0.2">
      <c r="A39" s="100"/>
      <c r="B39" s="64">
        <v>24</v>
      </c>
      <c r="C39" s="65" t="s">
        <v>178</v>
      </c>
      <c r="D39" s="64" t="s">
        <v>57</v>
      </c>
      <c r="E39" s="66"/>
    </row>
    <row r="40" spans="1:5" ht="15.75" x14ac:dyDescent="0.2">
      <c r="A40" s="100"/>
      <c r="B40" s="64">
        <v>25</v>
      </c>
      <c r="C40" s="65" t="s">
        <v>58</v>
      </c>
      <c r="D40" s="64" t="s">
        <v>57</v>
      </c>
      <c r="E40" s="66"/>
    </row>
    <row r="41" spans="1:5" ht="15.75" x14ac:dyDescent="0.2">
      <c r="A41" s="100"/>
      <c r="B41" s="64">
        <v>26</v>
      </c>
      <c r="C41" s="65" t="s">
        <v>179</v>
      </c>
      <c r="D41" s="64" t="s">
        <v>57</v>
      </c>
      <c r="E41" s="66"/>
    </row>
    <row r="42" spans="1:5" ht="15.75" x14ac:dyDescent="0.2">
      <c r="A42" s="100"/>
      <c r="B42" s="64">
        <v>27</v>
      </c>
      <c r="C42" s="65" t="s">
        <v>59</v>
      </c>
      <c r="D42" s="64" t="s">
        <v>57</v>
      </c>
      <c r="E42" s="66"/>
    </row>
    <row r="43" spans="1:5" ht="63" x14ac:dyDescent="0.2">
      <c r="A43" s="100"/>
      <c r="B43" s="64">
        <v>28</v>
      </c>
      <c r="C43" s="65" t="s">
        <v>180</v>
      </c>
      <c r="D43" s="64" t="s">
        <v>57</v>
      </c>
      <c r="E43" s="66"/>
    </row>
    <row r="44" spans="1:5" ht="31.5" x14ac:dyDescent="0.2">
      <c r="A44" s="100"/>
      <c r="B44" s="64">
        <v>29</v>
      </c>
      <c r="C44" s="65" t="s">
        <v>181</v>
      </c>
      <c r="D44" s="64" t="s">
        <v>57</v>
      </c>
      <c r="E44" s="66"/>
    </row>
    <row r="45" spans="1:5" ht="15.75" x14ac:dyDescent="0.2">
      <c r="A45" s="100"/>
      <c r="B45" s="64">
        <v>30</v>
      </c>
      <c r="C45" s="65" t="s">
        <v>182</v>
      </c>
      <c r="D45" s="64" t="s">
        <v>57</v>
      </c>
      <c r="E45" s="66"/>
    </row>
    <row r="46" spans="1:5" ht="15.75" x14ac:dyDescent="0.2">
      <c r="A46" s="100"/>
      <c r="B46" s="64">
        <v>31</v>
      </c>
      <c r="C46" s="65" t="s">
        <v>183</v>
      </c>
      <c r="D46" s="64" t="s">
        <v>57</v>
      </c>
      <c r="E46" s="66"/>
    </row>
    <row r="47" spans="1:5" ht="31.5" x14ac:dyDescent="0.2">
      <c r="A47" s="100"/>
      <c r="B47" s="64">
        <v>32</v>
      </c>
      <c r="C47" s="65" t="s">
        <v>184</v>
      </c>
      <c r="D47" s="64" t="s">
        <v>57</v>
      </c>
      <c r="E47" s="66"/>
    </row>
  </sheetData>
  <mergeCells count="14">
    <mergeCell ref="A13:B13"/>
    <mergeCell ref="C13:E13"/>
    <mergeCell ref="A16:A47"/>
    <mergeCell ref="D9:E9"/>
    <mergeCell ref="A10:B10"/>
    <mergeCell ref="C10:E10"/>
    <mergeCell ref="A12:B12"/>
    <mergeCell ref="C12:E12"/>
    <mergeCell ref="A8:B8"/>
    <mergeCell ref="D2:E3"/>
    <mergeCell ref="A6:B6"/>
    <mergeCell ref="D6:D7"/>
    <mergeCell ref="E6:E7"/>
    <mergeCell ref="A7:B7"/>
  </mergeCells>
  <pageMargins left="0.25" right="0.25" top="0.75" bottom="0.75" header="0.3" footer="0.3"/>
  <pageSetup paperSize="9" scale="6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56892-67DD-4016-8DEA-E95BFD0DC5C0}">
  <sheetPr>
    <pageSetUpPr fitToPage="1"/>
  </sheetPr>
  <dimension ref="A1:G25"/>
  <sheetViews>
    <sheetView workbookViewId="0">
      <selection activeCell="C28" sqref="C28"/>
    </sheetView>
  </sheetViews>
  <sheetFormatPr defaultColWidth="10.875" defaultRowHeight="12.75" x14ac:dyDescent="0.2"/>
  <cols>
    <col min="1" max="1" width="9.75" style="1" customWidth="1"/>
    <col min="2" max="2" width="11.25" style="1" customWidth="1"/>
    <col min="3" max="3" width="56.5" style="2" customWidth="1"/>
    <col min="4" max="4" width="31.375" style="1" customWidth="1"/>
    <col min="5" max="5" width="28.375" style="1" customWidth="1"/>
    <col min="6" max="6" width="10.875" style="1"/>
    <col min="7" max="7" width="131.5" style="1" customWidth="1"/>
    <col min="8" max="16384" width="10.875" style="1"/>
  </cols>
  <sheetData>
    <row r="1" spans="1:7" x14ac:dyDescent="0.2">
      <c r="E1" s="38" t="s">
        <v>44</v>
      </c>
    </row>
    <row r="2" spans="1:7" ht="21" x14ac:dyDescent="0.35">
      <c r="A2" s="5"/>
      <c r="B2" s="5"/>
      <c r="C2" s="3" t="s">
        <v>7</v>
      </c>
      <c r="D2" s="78" t="s">
        <v>4</v>
      </c>
      <c r="E2" s="78"/>
    </row>
    <row r="3" spans="1:7" ht="16.5" thickBot="1" x14ac:dyDescent="0.3">
      <c r="A3" s="39" t="s">
        <v>6</v>
      </c>
      <c r="B3" s="39"/>
      <c r="C3" s="4" t="s">
        <v>8</v>
      </c>
      <c r="D3" s="80"/>
      <c r="E3" s="80"/>
    </row>
    <row r="4" spans="1:7" x14ac:dyDescent="0.2">
      <c r="A4" s="40"/>
      <c r="B4" s="40"/>
      <c r="C4" s="41"/>
      <c r="D4" s="40"/>
      <c r="E4" s="40"/>
    </row>
    <row r="5" spans="1:7" x14ac:dyDescent="0.2">
      <c r="A5" s="1" t="s">
        <v>45</v>
      </c>
    </row>
    <row r="6" spans="1:7" ht="24.95" customHeight="1" x14ac:dyDescent="0.2">
      <c r="A6" s="77" t="s">
        <v>9</v>
      </c>
      <c r="B6" s="77"/>
      <c r="C6" s="6"/>
      <c r="D6" s="82" t="s">
        <v>10</v>
      </c>
      <c r="E6" s="84"/>
    </row>
    <row r="7" spans="1:7" ht="24.95" customHeight="1" x14ac:dyDescent="0.2">
      <c r="A7" s="77" t="s">
        <v>11</v>
      </c>
      <c r="B7" s="77"/>
      <c r="C7" s="6"/>
      <c r="D7" s="83"/>
      <c r="E7" s="85"/>
    </row>
    <row r="8" spans="1:7" ht="24.95" customHeight="1" x14ac:dyDescent="0.2">
      <c r="A8" s="77" t="s">
        <v>2</v>
      </c>
      <c r="B8" s="77"/>
      <c r="C8" s="6"/>
      <c r="D8" s="7" t="s">
        <v>12</v>
      </c>
      <c r="E8" s="6"/>
    </row>
    <row r="9" spans="1:7" x14ac:dyDescent="0.2">
      <c r="A9" s="42"/>
      <c r="B9" s="42"/>
      <c r="C9" s="43"/>
      <c r="D9" s="92"/>
      <c r="E9" s="92"/>
    </row>
    <row r="10" spans="1:7" ht="24" customHeight="1" x14ac:dyDescent="0.25">
      <c r="A10" s="94" t="s">
        <v>13</v>
      </c>
      <c r="B10" s="95"/>
      <c r="C10" s="96"/>
      <c r="D10" s="97"/>
      <c r="E10" s="98"/>
    </row>
    <row r="11" spans="1:7" x14ac:dyDescent="0.2">
      <c r="A11" s="44"/>
      <c r="B11" s="45"/>
      <c r="E11" s="46"/>
    </row>
    <row r="12" spans="1:7" ht="24" customHeight="1" x14ac:dyDescent="0.25">
      <c r="A12" s="86" t="s">
        <v>46</v>
      </c>
      <c r="B12" s="87"/>
      <c r="C12" s="99" t="s">
        <v>185</v>
      </c>
      <c r="D12" s="99"/>
      <c r="E12" s="99"/>
    </row>
    <row r="13" spans="1:7" ht="17.100000000000001" customHeight="1" x14ac:dyDescent="0.25">
      <c r="A13" s="86" t="s">
        <v>47</v>
      </c>
      <c r="B13" s="87"/>
      <c r="C13" s="88" t="s">
        <v>186</v>
      </c>
      <c r="D13" s="88"/>
      <c r="E13" s="88"/>
    </row>
    <row r="14" spans="1:7" x14ac:dyDescent="0.2">
      <c r="C14" s="1"/>
    </row>
    <row r="15" spans="1:7" ht="25.5" x14ac:dyDescent="0.2">
      <c r="A15" s="47"/>
      <c r="B15" s="47" t="s">
        <v>5</v>
      </c>
      <c r="C15" s="47" t="s">
        <v>0</v>
      </c>
      <c r="D15" s="47" t="s">
        <v>1</v>
      </c>
      <c r="E15" s="47" t="s">
        <v>3</v>
      </c>
    </row>
    <row r="16" spans="1:7" ht="15.75" customHeight="1" x14ac:dyDescent="0.25">
      <c r="A16" s="89" t="s">
        <v>185</v>
      </c>
      <c r="B16" s="64">
        <v>1</v>
      </c>
      <c r="C16" s="65" t="s">
        <v>187</v>
      </c>
      <c r="D16" s="64" t="s">
        <v>188</v>
      </c>
      <c r="E16" s="66"/>
      <c r="G16" s="67"/>
    </row>
    <row r="17" spans="1:5" ht="15.75" x14ac:dyDescent="0.2">
      <c r="A17" s="90"/>
      <c r="B17" s="64">
        <v>2</v>
      </c>
      <c r="C17" s="65" t="s">
        <v>189</v>
      </c>
      <c r="D17" s="64" t="s">
        <v>190</v>
      </c>
      <c r="E17" s="66"/>
    </row>
    <row r="18" spans="1:5" ht="15.75" x14ac:dyDescent="0.2">
      <c r="A18" s="90"/>
      <c r="B18" s="64">
        <v>3</v>
      </c>
      <c r="C18" s="65" t="s">
        <v>191</v>
      </c>
      <c r="D18" s="64" t="s">
        <v>192</v>
      </c>
      <c r="E18" s="66"/>
    </row>
    <row r="19" spans="1:5" ht="15.75" x14ac:dyDescent="0.2">
      <c r="A19" s="90"/>
      <c r="B19" s="64">
        <v>4</v>
      </c>
      <c r="C19" s="65" t="s">
        <v>193</v>
      </c>
      <c r="D19" s="64" t="s">
        <v>194</v>
      </c>
      <c r="E19" s="66"/>
    </row>
    <row r="20" spans="1:5" ht="15.75" x14ac:dyDescent="0.2">
      <c r="A20" s="90"/>
      <c r="B20" s="64">
        <v>5</v>
      </c>
      <c r="C20" s="65" t="s">
        <v>195</v>
      </c>
      <c r="D20" s="64" t="s">
        <v>196</v>
      </c>
      <c r="E20" s="66"/>
    </row>
    <row r="21" spans="1:5" ht="15.75" x14ac:dyDescent="0.2">
      <c r="A21" s="90"/>
      <c r="B21" s="64">
        <v>6</v>
      </c>
      <c r="C21" s="65" t="s">
        <v>197</v>
      </c>
      <c r="D21" s="64" t="s">
        <v>198</v>
      </c>
      <c r="E21" s="66"/>
    </row>
    <row r="22" spans="1:5" ht="31.5" x14ac:dyDescent="0.2">
      <c r="A22" s="90"/>
      <c r="B22" s="64">
        <v>7</v>
      </c>
      <c r="C22" s="65" t="s">
        <v>51</v>
      </c>
      <c r="D22" s="64" t="s">
        <v>57</v>
      </c>
      <c r="E22" s="66"/>
    </row>
    <row r="23" spans="1:5" ht="15.75" x14ac:dyDescent="0.2">
      <c r="A23" s="90"/>
      <c r="B23" s="64">
        <v>8</v>
      </c>
      <c r="C23" s="65" t="s">
        <v>52</v>
      </c>
      <c r="D23" s="64" t="s">
        <v>57</v>
      </c>
      <c r="E23" s="66"/>
    </row>
    <row r="24" spans="1:5" ht="15.75" x14ac:dyDescent="0.2">
      <c r="A24" s="90"/>
      <c r="B24" s="64">
        <v>9</v>
      </c>
      <c r="C24" s="65" t="s">
        <v>53</v>
      </c>
      <c r="D24" s="64" t="s">
        <v>57</v>
      </c>
      <c r="E24" s="66"/>
    </row>
    <row r="25" spans="1:5" ht="31.5" x14ac:dyDescent="0.2">
      <c r="A25" s="91"/>
      <c r="B25" s="64">
        <v>10</v>
      </c>
      <c r="C25" s="65" t="s">
        <v>54</v>
      </c>
      <c r="D25" s="64" t="s">
        <v>57</v>
      </c>
      <c r="E25" s="66"/>
    </row>
  </sheetData>
  <mergeCells count="14">
    <mergeCell ref="A13:B13"/>
    <mergeCell ref="C13:E13"/>
    <mergeCell ref="A16:A25"/>
    <mergeCell ref="D9:E9"/>
    <mergeCell ref="A10:B10"/>
    <mergeCell ref="C10:E10"/>
    <mergeCell ref="A12:B12"/>
    <mergeCell ref="C12:E12"/>
    <mergeCell ref="A8:B8"/>
    <mergeCell ref="D2:E3"/>
    <mergeCell ref="A6:B6"/>
    <mergeCell ref="D6:D7"/>
    <mergeCell ref="E6:E7"/>
    <mergeCell ref="A7:B7"/>
  </mergeCells>
  <pageMargins left="0.25" right="0.25" top="0.75" bottom="0.75" header="0.3" footer="0.3"/>
  <pageSetup paperSize="9" scale="6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3DC31-C825-4215-A117-C9FF652FDFE0}">
  <sheetPr>
    <pageSetUpPr fitToPage="1"/>
  </sheetPr>
  <dimension ref="A1:G27"/>
  <sheetViews>
    <sheetView workbookViewId="0">
      <selection activeCell="C30" sqref="C30"/>
    </sheetView>
  </sheetViews>
  <sheetFormatPr defaultColWidth="10.875" defaultRowHeight="12.75" x14ac:dyDescent="0.2"/>
  <cols>
    <col min="1" max="1" width="9.75" style="1" customWidth="1"/>
    <col min="2" max="2" width="11.25" style="1" customWidth="1"/>
    <col min="3" max="3" width="56.5" style="2" customWidth="1"/>
    <col min="4" max="4" width="31.375" style="1" customWidth="1"/>
    <col min="5" max="5" width="28.375" style="1" customWidth="1"/>
    <col min="6" max="6" width="10.875" style="1"/>
    <col min="7" max="7" width="131.5" style="1" customWidth="1"/>
    <col min="8" max="16384" width="10.875" style="1"/>
  </cols>
  <sheetData>
    <row r="1" spans="1:7" x14ac:dyDescent="0.2">
      <c r="A1" s="54"/>
      <c r="B1" s="55"/>
      <c r="C1" s="56"/>
      <c r="D1" s="55"/>
      <c r="E1" s="57" t="s">
        <v>44</v>
      </c>
    </row>
    <row r="2" spans="1:7" ht="21" x14ac:dyDescent="0.35">
      <c r="A2" s="58"/>
      <c r="B2" s="5"/>
      <c r="C2" s="3" t="s">
        <v>7</v>
      </c>
      <c r="D2" s="78" t="s">
        <v>4</v>
      </c>
      <c r="E2" s="79"/>
    </row>
    <row r="3" spans="1:7" ht="16.5" thickBot="1" x14ac:dyDescent="0.3">
      <c r="A3" s="59" t="s">
        <v>6</v>
      </c>
      <c r="B3" s="39"/>
      <c r="C3" s="4" t="s">
        <v>8</v>
      </c>
      <c r="D3" s="80"/>
      <c r="E3" s="81"/>
    </row>
    <row r="4" spans="1:7" x14ac:dyDescent="0.2">
      <c r="A4" s="60"/>
      <c r="B4" s="40"/>
      <c r="C4" s="41"/>
      <c r="D4" s="40"/>
      <c r="E4" s="61"/>
    </row>
    <row r="5" spans="1:7" x14ac:dyDescent="0.2">
      <c r="A5" s="62" t="s">
        <v>45</v>
      </c>
      <c r="E5" s="46"/>
    </row>
    <row r="6" spans="1:7" ht="24.95" customHeight="1" x14ac:dyDescent="0.2">
      <c r="A6" s="77" t="s">
        <v>9</v>
      </c>
      <c r="B6" s="77"/>
      <c r="C6" s="6"/>
      <c r="D6" s="82" t="s">
        <v>10</v>
      </c>
      <c r="E6" s="84"/>
    </row>
    <row r="7" spans="1:7" ht="24.95" customHeight="1" x14ac:dyDescent="0.2">
      <c r="A7" s="77" t="s">
        <v>11</v>
      </c>
      <c r="B7" s="77"/>
      <c r="C7" s="6"/>
      <c r="D7" s="83"/>
      <c r="E7" s="85"/>
    </row>
    <row r="8" spans="1:7" ht="15.75" x14ac:dyDescent="0.2">
      <c r="A8" s="77" t="s">
        <v>2</v>
      </c>
      <c r="B8" s="77"/>
      <c r="C8" s="6"/>
      <c r="D8" s="7" t="s">
        <v>12</v>
      </c>
      <c r="E8" s="6"/>
    </row>
    <row r="9" spans="1:7" x14ac:dyDescent="0.2">
      <c r="A9" s="63"/>
      <c r="B9" s="42"/>
      <c r="C9" s="43"/>
      <c r="D9" s="92"/>
      <c r="E9" s="93"/>
    </row>
    <row r="10" spans="1:7" ht="24" customHeight="1" x14ac:dyDescent="0.25">
      <c r="A10" s="94" t="s">
        <v>13</v>
      </c>
      <c r="B10" s="95"/>
      <c r="C10" s="96"/>
      <c r="D10" s="97"/>
      <c r="E10" s="98"/>
    </row>
    <row r="11" spans="1:7" x14ac:dyDescent="0.2">
      <c r="A11" s="44"/>
      <c r="B11" s="45"/>
      <c r="E11" s="46"/>
    </row>
    <row r="12" spans="1:7" ht="24" customHeight="1" x14ac:dyDescent="0.25">
      <c r="A12" s="86" t="s">
        <v>46</v>
      </c>
      <c r="B12" s="87"/>
      <c r="C12" s="99" t="s">
        <v>199</v>
      </c>
      <c r="D12" s="99"/>
      <c r="E12" s="99"/>
    </row>
    <row r="13" spans="1:7" ht="15" x14ac:dyDescent="0.25">
      <c r="A13" s="86" t="s">
        <v>47</v>
      </c>
      <c r="B13" s="87"/>
      <c r="C13" s="88" t="s">
        <v>200</v>
      </c>
      <c r="D13" s="88"/>
      <c r="E13" s="88"/>
    </row>
    <row r="14" spans="1:7" x14ac:dyDescent="0.2">
      <c r="A14" s="62"/>
      <c r="C14" s="1"/>
      <c r="E14" s="46"/>
    </row>
    <row r="15" spans="1:7" ht="25.5" x14ac:dyDescent="0.2">
      <c r="A15" s="47"/>
      <c r="B15" s="47" t="s">
        <v>5</v>
      </c>
      <c r="C15" s="47" t="s">
        <v>0</v>
      </c>
      <c r="D15" s="47" t="s">
        <v>1</v>
      </c>
      <c r="E15" s="47" t="s">
        <v>3</v>
      </c>
    </row>
    <row r="16" spans="1:7" ht="15.75" x14ac:dyDescent="0.25">
      <c r="A16" s="89" t="s">
        <v>199</v>
      </c>
      <c r="B16" s="64">
        <v>1</v>
      </c>
      <c r="C16" s="65" t="s">
        <v>201</v>
      </c>
      <c r="D16" s="64" t="s">
        <v>202</v>
      </c>
      <c r="E16" s="66"/>
      <c r="G16" s="67"/>
    </row>
    <row r="17" spans="1:7" ht="15.75" x14ac:dyDescent="0.25">
      <c r="A17" s="90"/>
      <c r="B17" s="64">
        <v>2</v>
      </c>
      <c r="C17" s="65" t="s">
        <v>203</v>
      </c>
      <c r="D17" s="64" t="s">
        <v>57</v>
      </c>
      <c r="E17" s="66"/>
      <c r="G17" s="67"/>
    </row>
    <row r="18" spans="1:7" ht="15.75" x14ac:dyDescent="0.2">
      <c r="A18" s="90"/>
      <c r="B18" s="64">
        <v>3</v>
      </c>
      <c r="C18" s="65" t="s">
        <v>189</v>
      </c>
      <c r="D18" s="64" t="s">
        <v>204</v>
      </c>
      <c r="E18" s="66"/>
    </row>
    <row r="19" spans="1:7" ht="15.75" x14ac:dyDescent="0.2">
      <c r="A19" s="90"/>
      <c r="B19" s="64">
        <v>4</v>
      </c>
      <c r="C19" s="65" t="s">
        <v>191</v>
      </c>
      <c r="D19" s="64" t="s">
        <v>205</v>
      </c>
      <c r="E19" s="66"/>
    </row>
    <row r="20" spans="1:7" ht="15.75" x14ac:dyDescent="0.2">
      <c r="A20" s="90"/>
      <c r="B20" s="64">
        <v>5</v>
      </c>
      <c r="C20" s="65" t="s">
        <v>206</v>
      </c>
      <c r="D20" s="64" t="s">
        <v>57</v>
      </c>
      <c r="E20" s="66"/>
    </row>
    <row r="21" spans="1:7" ht="15.75" x14ac:dyDescent="0.2">
      <c r="A21" s="90"/>
      <c r="B21" s="64">
        <v>6</v>
      </c>
      <c r="C21" s="65" t="s">
        <v>193</v>
      </c>
      <c r="D21" s="64" t="s">
        <v>194</v>
      </c>
      <c r="E21" s="66"/>
    </row>
    <row r="22" spans="1:7" ht="15.75" x14ac:dyDescent="0.2">
      <c r="A22" s="90"/>
      <c r="B22" s="64">
        <v>7</v>
      </c>
      <c r="C22" s="65" t="s">
        <v>195</v>
      </c>
      <c r="D22" s="64" t="s">
        <v>196</v>
      </c>
      <c r="E22" s="66"/>
    </row>
    <row r="23" spans="1:7" ht="15.75" x14ac:dyDescent="0.2">
      <c r="A23" s="90"/>
      <c r="B23" s="64">
        <v>8</v>
      </c>
      <c r="C23" s="65" t="s">
        <v>197</v>
      </c>
      <c r="D23" s="64" t="s">
        <v>198</v>
      </c>
      <c r="E23" s="66"/>
    </row>
    <row r="24" spans="1:7" ht="31.5" x14ac:dyDescent="0.2">
      <c r="A24" s="90"/>
      <c r="B24" s="64">
        <v>9</v>
      </c>
      <c r="C24" s="65" t="s">
        <v>51</v>
      </c>
      <c r="D24" s="64" t="s">
        <v>57</v>
      </c>
      <c r="E24" s="66"/>
    </row>
    <row r="25" spans="1:7" ht="15.75" x14ac:dyDescent="0.2">
      <c r="A25" s="90"/>
      <c r="B25" s="64">
        <v>10</v>
      </c>
      <c r="C25" s="65" t="s">
        <v>52</v>
      </c>
      <c r="D25" s="64" t="s">
        <v>57</v>
      </c>
      <c r="E25" s="66"/>
    </row>
    <row r="26" spans="1:7" ht="15.75" x14ac:dyDescent="0.2">
      <c r="A26" s="90"/>
      <c r="B26" s="64">
        <v>11</v>
      </c>
      <c r="C26" s="65" t="s">
        <v>53</v>
      </c>
      <c r="D26" s="64" t="s">
        <v>57</v>
      </c>
      <c r="E26" s="66"/>
    </row>
    <row r="27" spans="1:7" ht="31.5" x14ac:dyDescent="0.2">
      <c r="A27" s="91"/>
      <c r="B27" s="64">
        <v>12</v>
      </c>
      <c r="C27" s="65" t="s">
        <v>54</v>
      </c>
      <c r="D27" s="64" t="s">
        <v>57</v>
      </c>
      <c r="E27" s="66"/>
    </row>
  </sheetData>
  <mergeCells count="14">
    <mergeCell ref="A8:B8"/>
    <mergeCell ref="D2:E3"/>
    <mergeCell ref="A6:B6"/>
    <mergeCell ref="D6:D7"/>
    <mergeCell ref="E6:E7"/>
    <mergeCell ref="A7:B7"/>
    <mergeCell ref="A16:A27"/>
    <mergeCell ref="D9:E9"/>
    <mergeCell ref="A10:B10"/>
    <mergeCell ref="C10:E10"/>
    <mergeCell ref="A12:B12"/>
    <mergeCell ref="C12:E12"/>
    <mergeCell ref="A13:B13"/>
    <mergeCell ref="C13:E13"/>
  </mergeCells>
  <pageMargins left="0.25" right="0.25" top="0.75" bottom="0.75" header="0.3" footer="0.3"/>
  <pageSetup paperSize="9" scale="6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E02AB-CBAA-408A-832C-7B84AB09AB5F}">
  <sheetPr>
    <pageSetUpPr fitToPage="1"/>
  </sheetPr>
  <dimension ref="A1:E52"/>
  <sheetViews>
    <sheetView workbookViewId="0">
      <selection activeCell="C18" sqref="C18"/>
    </sheetView>
  </sheetViews>
  <sheetFormatPr defaultColWidth="10.875" defaultRowHeight="12.75" x14ac:dyDescent="0.2"/>
  <cols>
    <col min="1" max="1" width="9.75" style="1" customWidth="1"/>
    <col min="2" max="2" width="11.25" style="1" customWidth="1"/>
    <col min="3" max="3" width="56.5" style="2" customWidth="1"/>
    <col min="4" max="4" width="31.375" style="1" customWidth="1"/>
    <col min="5" max="5" width="28.375" style="1" customWidth="1"/>
    <col min="6" max="16384" width="10.875" style="1"/>
  </cols>
  <sheetData>
    <row r="1" spans="1:5" x14ac:dyDescent="0.2">
      <c r="E1" s="38" t="s">
        <v>44</v>
      </c>
    </row>
    <row r="2" spans="1:5" ht="21" x14ac:dyDescent="0.35">
      <c r="A2" s="5"/>
      <c r="B2" s="5"/>
      <c r="C2" s="3" t="s">
        <v>7</v>
      </c>
      <c r="D2" s="78" t="s">
        <v>4</v>
      </c>
      <c r="E2" s="78"/>
    </row>
    <row r="3" spans="1:5" ht="16.5" thickBot="1" x14ac:dyDescent="0.3">
      <c r="A3" s="39" t="s">
        <v>6</v>
      </c>
      <c r="B3" s="39"/>
      <c r="C3" s="4" t="s">
        <v>8</v>
      </c>
      <c r="D3" s="80"/>
      <c r="E3" s="80"/>
    </row>
    <row r="4" spans="1:5" x14ac:dyDescent="0.2">
      <c r="A4" s="40"/>
      <c r="B4" s="40"/>
      <c r="C4" s="41"/>
      <c r="D4" s="40"/>
      <c r="E4" s="40"/>
    </row>
    <row r="5" spans="1:5" x14ac:dyDescent="0.2">
      <c r="A5" s="1" t="s">
        <v>45</v>
      </c>
    </row>
    <row r="6" spans="1:5" ht="24.95" customHeight="1" x14ac:dyDescent="0.2">
      <c r="A6" s="77" t="s">
        <v>9</v>
      </c>
      <c r="B6" s="77"/>
      <c r="C6" s="6"/>
      <c r="D6" s="82" t="s">
        <v>10</v>
      </c>
      <c r="E6" s="84"/>
    </row>
    <row r="7" spans="1:5" ht="24.95" customHeight="1" x14ac:dyDescent="0.2">
      <c r="A7" s="77" t="s">
        <v>11</v>
      </c>
      <c r="B7" s="77"/>
      <c r="C7" s="6"/>
      <c r="D7" s="83"/>
      <c r="E7" s="85"/>
    </row>
    <row r="8" spans="1:5" ht="24.95" customHeight="1" x14ac:dyDescent="0.2">
      <c r="A8" s="77" t="s">
        <v>2</v>
      </c>
      <c r="B8" s="77"/>
      <c r="C8" s="6"/>
      <c r="D8" s="7" t="s">
        <v>12</v>
      </c>
      <c r="E8" s="6"/>
    </row>
    <row r="9" spans="1:5" x14ac:dyDescent="0.2">
      <c r="A9" s="42"/>
      <c r="B9" s="42"/>
      <c r="C9" s="43"/>
      <c r="D9" s="92"/>
      <c r="E9" s="92"/>
    </row>
    <row r="10" spans="1:5" ht="24" customHeight="1" x14ac:dyDescent="0.25">
      <c r="A10" s="94" t="s">
        <v>13</v>
      </c>
      <c r="B10" s="95"/>
      <c r="C10" s="96"/>
      <c r="D10" s="97"/>
      <c r="E10" s="98"/>
    </row>
    <row r="11" spans="1:5" x14ac:dyDescent="0.2">
      <c r="A11" s="44"/>
      <c r="B11" s="45"/>
      <c r="E11" s="46"/>
    </row>
    <row r="12" spans="1:5" ht="24" customHeight="1" x14ac:dyDescent="0.25">
      <c r="A12" s="86" t="s">
        <v>46</v>
      </c>
      <c r="B12" s="87"/>
      <c r="C12" s="99" t="s">
        <v>207</v>
      </c>
      <c r="D12" s="99"/>
      <c r="E12" s="99"/>
    </row>
    <row r="13" spans="1:5" ht="17.100000000000001" customHeight="1" x14ac:dyDescent="0.25">
      <c r="A13" s="86" t="s">
        <v>47</v>
      </c>
      <c r="B13" s="87"/>
      <c r="C13" s="88" t="s">
        <v>208</v>
      </c>
      <c r="D13" s="88"/>
      <c r="E13" s="88"/>
    </row>
    <row r="14" spans="1:5" x14ac:dyDescent="0.2">
      <c r="C14" s="1"/>
    </row>
    <row r="15" spans="1:5" ht="25.5" x14ac:dyDescent="0.2">
      <c r="A15" s="47"/>
      <c r="B15" s="47" t="s">
        <v>5</v>
      </c>
      <c r="C15" s="47" t="s">
        <v>0</v>
      </c>
      <c r="D15" s="47" t="s">
        <v>1</v>
      </c>
      <c r="E15" s="47" t="s">
        <v>3</v>
      </c>
    </row>
    <row r="16" spans="1:5" ht="47.25" x14ac:dyDescent="0.2">
      <c r="A16" s="100" t="s">
        <v>207</v>
      </c>
      <c r="B16" s="64">
        <v>1</v>
      </c>
      <c r="C16" s="65" t="s">
        <v>209</v>
      </c>
      <c r="D16" s="64" t="s">
        <v>57</v>
      </c>
      <c r="E16" s="66"/>
    </row>
    <row r="17" spans="1:5" ht="31.5" x14ac:dyDescent="0.2">
      <c r="A17" s="100"/>
      <c r="B17" s="64">
        <v>2</v>
      </c>
      <c r="C17" s="65" t="s">
        <v>210</v>
      </c>
      <c r="D17" s="64" t="s">
        <v>57</v>
      </c>
      <c r="E17" s="66"/>
    </row>
    <row r="18" spans="1:5" ht="31.5" x14ac:dyDescent="0.2">
      <c r="A18" s="100"/>
      <c r="B18" s="64">
        <v>3</v>
      </c>
      <c r="C18" s="65" t="s">
        <v>211</v>
      </c>
      <c r="D18" s="64" t="s">
        <v>57</v>
      </c>
      <c r="E18" s="66"/>
    </row>
    <row r="19" spans="1:5" ht="15.75" x14ac:dyDescent="0.2">
      <c r="A19" s="100"/>
      <c r="B19" s="64">
        <v>4</v>
      </c>
      <c r="C19" s="65" t="s">
        <v>212</v>
      </c>
      <c r="D19" s="64" t="s">
        <v>57</v>
      </c>
      <c r="E19" s="66"/>
    </row>
    <row r="20" spans="1:5" ht="31.5" x14ac:dyDescent="0.2">
      <c r="A20" s="100"/>
      <c r="B20" s="64">
        <v>5</v>
      </c>
      <c r="C20" s="65" t="s">
        <v>213</v>
      </c>
      <c r="D20" s="64" t="s">
        <v>57</v>
      </c>
      <c r="E20" s="66"/>
    </row>
    <row r="21" spans="1:5" ht="31.5" x14ac:dyDescent="0.2">
      <c r="A21" s="100"/>
      <c r="B21" s="64">
        <v>6</v>
      </c>
      <c r="C21" s="65" t="s">
        <v>214</v>
      </c>
      <c r="D21" s="64" t="s">
        <v>57</v>
      </c>
      <c r="E21" s="66"/>
    </row>
    <row r="22" spans="1:5" ht="31.5" x14ac:dyDescent="0.2">
      <c r="A22" s="100"/>
      <c r="B22" s="64">
        <v>7</v>
      </c>
      <c r="C22" s="65" t="s">
        <v>215</v>
      </c>
      <c r="D22" s="64" t="s">
        <v>57</v>
      </c>
      <c r="E22" s="66"/>
    </row>
    <row r="23" spans="1:5" ht="15.75" x14ac:dyDescent="0.2">
      <c r="A23" s="100"/>
      <c r="B23" s="64">
        <v>8</v>
      </c>
      <c r="C23" s="65" t="s">
        <v>216</v>
      </c>
      <c r="D23" s="64" t="s">
        <v>57</v>
      </c>
      <c r="E23" s="66"/>
    </row>
    <row r="24" spans="1:5" ht="31.5" x14ac:dyDescent="0.2">
      <c r="A24" s="100"/>
      <c r="B24" s="64">
        <v>9</v>
      </c>
      <c r="C24" s="65" t="s">
        <v>217</v>
      </c>
      <c r="D24" s="64" t="s">
        <v>57</v>
      </c>
      <c r="E24" s="66"/>
    </row>
    <row r="25" spans="1:5" ht="31.5" x14ac:dyDescent="0.2">
      <c r="A25" s="100"/>
      <c r="B25" s="64">
        <v>10</v>
      </c>
      <c r="C25" s="65" t="s">
        <v>218</v>
      </c>
      <c r="D25" s="64" t="s">
        <v>57</v>
      </c>
      <c r="E25" s="66"/>
    </row>
    <row r="26" spans="1:5" ht="15.75" x14ac:dyDescent="0.2">
      <c r="A26" s="100"/>
      <c r="B26" s="64">
        <v>11</v>
      </c>
      <c r="C26" s="65" t="s">
        <v>219</v>
      </c>
      <c r="D26" s="64" t="s">
        <v>220</v>
      </c>
      <c r="E26" s="66"/>
    </row>
    <row r="27" spans="1:5" ht="15.75" x14ac:dyDescent="0.2">
      <c r="A27" s="100"/>
      <c r="B27" s="64">
        <v>12</v>
      </c>
      <c r="C27" s="65" t="s">
        <v>221</v>
      </c>
      <c r="D27" s="64" t="s">
        <v>222</v>
      </c>
      <c r="E27" s="66"/>
    </row>
    <row r="28" spans="1:5" ht="15.75" x14ac:dyDescent="0.2">
      <c r="A28" s="100"/>
      <c r="B28" s="64">
        <v>13</v>
      </c>
      <c r="C28" s="65" t="s">
        <v>223</v>
      </c>
      <c r="D28" s="64" t="s">
        <v>224</v>
      </c>
      <c r="E28" s="66"/>
    </row>
    <row r="29" spans="1:5" ht="15.75" x14ac:dyDescent="0.2">
      <c r="A29" s="100"/>
      <c r="B29" s="64">
        <v>14</v>
      </c>
      <c r="C29" s="65" t="s">
        <v>225</v>
      </c>
      <c r="D29" s="64" t="s">
        <v>226</v>
      </c>
      <c r="E29" s="66"/>
    </row>
    <row r="30" spans="1:5" ht="15.75" x14ac:dyDescent="0.2">
      <c r="A30" s="100"/>
      <c r="B30" s="64">
        <v>15</v>
      </c>
      <c r="C30" s="65" t="s">
        <v>227</v>
      </c>
      <c r="D30" s="64" t="s">
        <v>57</v>
      </c>
      <c r="E30" s="66"/>
    </row>
    <row r="31" spans="1:5" ht="15.75" x14ac:dyDescent="0.2">
      <c r="A31" s="100"/>
      <c r="B31" s="64">
        <v>16</v>
      </c>
      <c r="C31" s="65" t="s">
        <v>228</v>
      </c>
      <c r="D31" s="64" t="s">
        <v>229</v>
      </c>
      <c r="E31" s="66"/>
    </row>
    <row r="32" spans="1:5" ht="15.75" x14ac:dyDescent="0.2">
      <c r="A32" s="100"/>
      <c r="B32" s="64">
        <v>17</v>
      </c>
      <c r="C32" s="65" t="s">
        <v>230</v>
      </c>
      <c r="D32" s="64" t="s">
        <v>231</v>
      </c>
      <c r="E32" s="66"/>
    </row>
    <row r="33" spans="1:5" ht="15.75" x14ac:dyDescent="0.2">
      <c r="A33" s="100"/>
      <c r="B33" s="64">
        <v>18</v>
      </c>
      <c r="C33" s="65" t="s">
        <v>232</v>
      </c>
      <c r="D33" s="64" t="s">
        <v>233</v>
      </c>
      <c r="E33" s="66"/>
    </row>
    <row r="34" spans="1:5" ht="15.75" x14ac:dyDescent="0.2">
      <c r="A34" s="100"/>
      <c r="B34" s="64">
        <v>19</v>
      </c>
      <c r="C34" s="65" t="s">
        <v>234</v>
      </c>
      <c r="D34" s="64" t="s">
        <v>235</v>
      </c>
      <c r="E34" s="66"/>
    </row>
    <row r="35" spans="1:5" ht="15.75" x14ac:dyDescent="0.2">
      <c r="A35" s="100"/>
      <c r="B35" s="64">
        <v>20</v>
      </c>
      <c r="C35" s="65" t="s">
        <v>236</v>
      </c>
      <c r="D35" s="64" t="s">
        <v>57</v>
      </c>
      <c r="E35" s="66"/>
    </row>
    <row r="36" spans="1:5" ht="47.25" x14ac:dyDescent="0.2">
      <c r="A36" s="100"/>
      <c r="B36" s="64">
        <v>21</v>
      </c>
      <c r="C36" s="65" t="s">
        <v>237</v>
      </c>
      <c r="D36" s="64" t="s">
        <v>57</v>
      </c>
      <c r="E36" s="66"/>
    </row>
    <row r="37" spans="1:5" ht="15.75" x14ac:dyDescent="0.2">
      <c r="A37" s="100"/>
      <c r="B37" s="64">
        <v>22</v>
      </c>
      <c r="C37" s="65" t="s">
        <v>238</v>
      </c>
      <c r="D37" s="64" t="s">
        <v>57</v>
      </c>
      <c r="E37" s="66"/>
    </row>
    <row r="38" spans="1:5" ht="47.25" x14ac:dyDescent="0.2">
      <c r="A38" s="100"/>
      <c r="B38" s="64">
        <v>23</v>
      </c>
      <c r="C38" s="65" t="s">
        <v>239</v>
      </c>
      <c r="D38" s="64" t="s">
        <v>57</v>
      </c>
      <c r="E38" s="66"/>
    </row>
    <row r="39" spans="1:5" ht="15.75" x14ac:dyDescent="0.2">
      <c r="A39" s="100"/>
      <c r="B39" s="64">
        <v>24</v>
      </c>
      <c r="C39" s="65" t="s">
        <v>240</v>
      </c>
      <c r="D39" s="64" t="s">
        <v>57</v>
      </c>
      <c r="E39" s="66"/>
    </row>
    <row r="40" spans="1:5" ht="15.75" x14ac:dyDescent="0.2">
      <c r="A40" s="100"/>
      <c r="B40" s="64">
        <v>25</v>
      </c>
      <c r="C40" s="65" t="s">
        <v>241</v>
      </c>
      <c r="D40" s="64" t="s">
        <v>57</v>
      </c>
      <c r="E40" s="66"/>
    </row>
    <row r="41" spans="1:5" ht="15.75" x14ac:dyDescent="0.2">
      <c r="A41" s="100"/>
      <c r="B41" s="64">
        <v>26</v>
      </c>
      <c r="C41" s="65" t="s">
        <v>242</v>
      </c>
      <c r="D41" s="64" t="s">
        <v>57</v>
      </c>
      <c r="E41" s="66"/>
    </row>
    <row r="42" spans="1:5" ht="15.75" x14ac:dyDescent="0.2">
      <c r="A42" s="100"/>
      <c r="B42" s="64">
        <v>27</v>
      </c>
      <c r="C42" s="65" t="s">
        <v>243</v>
      </c>
      <c r="D42" s="64" t="s">
        <v>57</v>
      </c>
      <c r="E42" s="66"/>
    </row>
    <row r="43" spans="1:5" ht="15.75" x14ac:dyDescent="0.2">
      <c r="A43" s="100"/>
      <c r="B43" s="64">
        <v>28</v>
      </c>
      <c r="C43" s="65" t="s">
        <v>244</v>
      </c>
      <c r="D43" s="64" t="s">
        <v>57</v>
      </c>
      <c r="E43" s="66"/>
    </row>
    <row r="44" spans="1:5" ht="15.75" x14ac:dyDescent="0.2">
      <c r="A44" s="100"/>
      <c r="B44" s="64">
        <v>29</v>
      </c>
      <c r="C44" s="65" t="s">
        <v>245</v>
      </c>
      <c r="D44" s="64" t="s">
        <v>57</v>
      </c>
      <c r="E44" s="66"/>
    </row>
    <row r="45" spans="1:5" ht="15.75" x14ac:dyDescent="0.2">
      <c r="A45" s="100"/>
      <c r="B45" s="64">
        <v>30</v>
      </c>
      <c r="C45" s="65" t="s">
        <v>246</v>
      </c>
      <c r="D45" s="64" t="s">
        <v>57</v>
      </c>
      <c r="E45" s="66"/>
    </row>
    <row r="46" spans="1:5" ht="15.75" x14ac:dyDescent="0.2">
      <c r="A46" s="100"/>
      <c r="B46" s="64">
        <v>31</v>
      </c>
      <c r="C46" s="65" t="s">
        <v>247</v>
      </c>
      <c r="D46" s="64" t="s">
        <v>57</v>
      </c>
      <c r="E46" s="66"/>
    </row>
    <row r="47" spans="1:5" ht="31.5" x14ac:dyDescent="0.2">
      <c r="A47" s="100"/>
      <c r="B47" s="64">
        <v>32</v>
      </c>
      <c r="C47" s="65" t="s">
        <v>248</v>
      </c>
      <c r="D47" s="64" t="s">
        <v>57</v>
      </c>
      <c r="E47" s="66"/>
    </row>
    <row r="48" spans="1:5" ht="15.75" x14ac:dyDescent="0.2">
      <c r="A48" s="100"/>
      <c r="B48" s="64">
        <v>33</v>
      </c>
      <c r="C48" s="65" t="s">
        <v>249</v>
      </c>
      <c r="D48" s="64" t="s">
        <v>57</v>
      </c>
      <c r="E48" s="66"/>
    </row>
    <row r="49" spans="1:5" ht="31.5" x14ac:dyDescent="0.2">
      <c r="A49" s="100"/>
      <c r="B49" s="64">
        <v>34</v>
      </c>
      <c r="C49" s="65" t="s">
        <v>51</v>
      </c>
      <c r="D49" s="64" t="s">
        <v>57</v>
      </c>
      <c r="E49" s="66"/>
    </row>
    <row r="50" spans="1:5" ht="15.75" x14ac:dyDescent="0.2">
      <c r="A50" s="100"/>
      <c r="B50" s="64">
        <v>35</v>
      </c>
      <c r="C50" s="65" t="s">
        <v>52</v>
      </c>
      <c r="D50" s="64" t="s">
        <v>57</v>
      </c>
      <c r="E50" s="66"/>
    </row>
    <row r="51" spans="1:5" ht="15.75" x14ac:dyDescent="0.2">
      <c r="A51" s="100"/>
      <c r="B51" s="64">
        <v>36</v>
      </c>
      <c r="C51" s="65" t="s">
        <v>53</v>
      </c>
      <c r="D51" s="64" t="s">
        <v>57</v>
      </c>
      <c r="E51" s="66"/>
    </row>
    <row r="52" spans="1:5" ht="31.5" x14ac:dyDescent="0.2">
      <c r="A52" s="100"/>
      <c r="B52" s="64">
        <v>37</v>
      </c>
      <c r="C52" s="65" t="s">
        <v>54</v>
      </c>
      <c r="D52" s="64" t="s">
        <v>57</v>
      </c>
      <c r="E52" s="66"/>
    </row>
  </sheetData>
  <mergeCells count="14">
    <mergeCell ref="A8:B8"/>
    <mergeCell ref="D2:E3"/>
    <mergeCell ref="A6:B6"/>
    <mergeCell ref="D6:D7"/>
    <mergeCell ref="E6:E7"/>
    <mergeCell ref="A7:B7"/>
    <mergeCell ref="A16:A52"/>
    <mergeCell ref="D9:E9"/>
    <mergeCell ref="A10:B10"/>
    <mergeCell ref="C10:E10"/>
    <mergeCell ref="A12:B12"/>
    <mergeCell ref="C12:E12"/>
    <mergeCell ref="A13:B13"/>
    <mergeCell ref="C13:E13"/>
  </mergeCells>
  <pageMargins left="0.25" right="0.25" top="0.75" bottom="0.75" header="0.3" footer="0.3"/>
  <pageSetup paperSize="9" scale="6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27DBF-F137-40D9-B1E0-4A224D14E041}">
  <sheetPr>
    <pageSetUpPr fitToPage="1"/>
  </sheetPr>
  <dimension ref="A1:G56"/>
  <sheetViews>
    <sheetView workbookViewId="0">
      <selection activeCell="C17" sqref="C17"/>
    </sheetView>
  </sheetViews>
  <sheetFormatPr defaultColWidth="10.875" defaultRowHeight="12.75" x14ac:dyDescent="0.2"/>
  <cols>
    <col min="1" max="1" width="9.75" style="1" customWidth="1"/>
    <col min="2" max="2" width="11.25" style="1" customWidth="1"/>
    <col min="3" max="3" width="56.5" style="2" customWidth="1"/>
    <col min="4" max="4" width="31.375" style="1" customWidth="1"/>
    <col min="5" max="5" width="28.375" style="1" customWidth="1"/>
    <col min="6" max="6" width="10.875" style="1"/>
    <col min="7" max="7" width="131.5" style="1" customWidth="1"/>
    <col min="8" max="16384" width="10.875" style="1"/>
  </cols>
  <sheetData>
    <row r="1" spans="1:7" x14ac:dyDescent="0.2">
      <c r="E1" s="38" t="s">
        <v>44</v>
      </c>
    </row>
    <row r="2" spans="1:7" ht="21" x14ac:dyDescent="0.35">
      <c r="A2" s="5"/>
      <c r="B2" s="5"/>
      <c r="C2" s="3" t="s">
        <v>7</v>
      </c>
      <c r="D2" s="78" t="s">
        <v>4</v>
      </c>
      <c r="E2" s="78"/>
    </row>
    <row r="3" spans="1:7" ht="16.5" thickBot="1" x14ac:dyDescent="0.3">
      <c r="A3" s="39" t="s">
        <v>6</v>
      </c>
      <c r="B3" s="39"/>
      <c r="C3" s="4" t="s">
        <v>8</v>
      </c>
      <c r="D3" s="80"/>
      <c r="E3" s="80"/>
    </row>
    <row r="4" spans="1:7" x14ac:dyDescent="0.2">
      <c r="A4" s="40"/>
      <c r="B4" s="40"/>
      <c r="C4" s="41"/>
      <c r="D4" s="40"/>
      <c r="E4" s="40"/>
    </row>
    <row r="5" spans="1:7" x14ac:dyDescent="0.2">
      <c r="A5" s="1" t="s">
        <v>45</v>
      </c>
    </row>
    <row r="6" spans="1:7" ht="24.95" customHeight="1" x14ac:dyDescent="0.2">
      <c r="A6" s="77" t="s">
        <v>9</v>
      </c>
      <c r="B6" s="77"/>
      <c r="C6" s="6"/>
      <c r="D6" s="82" t="s">
        <v>10</v>
      </c>
      <c r="E6" s="84"/>
    </row>
    <row r="7" spans="1:7" ht="24.95" customHeight="1" x14ac:dyDescent="0.2">
      <c r="A7" s="77" t="s">
        <v>11</v>
      </c>
      <c r="B7" s="77"/>
      <c r="C7" s="6"/>
      <c r="D7" s="83"/>
      <c r="E7" s="85"/>
    </row>
    <row r="8" spans="1:7" ht="24.95" customHeight="1" x14ac:dyDescent="0.2">
      <c r="A8" s="77" t="s">
        <v>2</v>
      </c>
      <c r="B8" s="77"/>
      <c r="C8" s="6"/>
      <c r="D8" s="7" t="s">
        <v>12</v>
      </c>
      <c r="E8" s="6"/>
    </row>
    <row r="9" spans="1:7" x14ac:dyDescent="0.2">
      <c r="A9" s="42"/>
      <c r="B9" s="42"/>
      <c r="C9" s="43"/>
      <c r="D9" s="92"/>
      <c r="E9" s="92"/>
    </row>
    <row r="10" spans="1:7" ht="24" customHeight="1" x14ac:dyDescent="0.25">
      <c r="A10" s="94" t="s">
        <v>13</v>
      </c>
      <c r="B10" s="95"/>
      <c r="C10" s="96"/>
      <c r="D10" s="97"/>
      <c r="E10" s="98"/>
    </row>
    <row r="11" spans="1:7" x14ac:dyDescent="0.2">
      <c r="A11" s="44"/>
      <c r="B11" s="45"/>
      <c r="E11" s="46"/>
    </row>
    <row r="12" spans="1:7" ht="24" customHeight="1" x14ac:dyDescent="0.25">
      <c r="A12" s="86" t="s">
        <v>46</v>
      </c>
      <c r="B12" s="87"/>
      <c r="C12" s="99" t="s">
        <v>250</v>
      </c>
      <c r="D12" s="99"/>
      <c r="E12" s="99"/>
    </row>
    <row r="13" spans="1:7" ht="17.100000000000001" customHeight="1" x14ac:dyDescent="0.25">
      <c r="A13" s="86" t="s">
        <v>47</v>
      </c>
      <c r="B13" s="87"/>
      <c r="C13" s="88" t="s">
        <v>251</v>
      </c>
      <c r="D13" s="88"/>
      <c r="E13" s="88"/>
    </row>
    <row r="14" spans="1:7" x14ac:dyDescent="0.2">
      <c r="C14" s="1"/>
    </row>
    <row r="15" spans="1:7" ht="25.5" x14ac:dyDescent="0.2">
      <c r="A15" s="47"/>
      <c r="B15" s="47" t="s">
        <v>5</v>
      </c>
      <c r="C15" s="47" t="s">
        <v>0</v>
      </c>
      <c r="D15" s="47" t="s">
        <v>1</v>
      </c>
      <c r="E15" s="47" t="s">
        <v>3</v>
      </c>
    </row>
    <row r="16" spans="1:7" ht="31.5" x14ac:dyDescent="0.25">
      <c r="A16" s="100" t="s">
        <v>250</v>
      </c>
      <c r="B16" s="64">
        <v>1</v>
      </c>
      <c r="C16" s="65" t="s">
        <v>252</v>
      </c>
      <c r="D16" s="64" t="s">
        <v>57</v>
      </c>
      <c r="E16" s="66"/>
      <c r="G16" s="67"/>
    </row>
    <row r="17" spans="1:5" ht="31.5" x14ac:dyDescent="0.2">
      <c r="A17" s="100"/>
      <c r="B17" s="64">
        <v>2</v>
      </c>
      <c r="C17" s="65" t="s">
        <v>253</v>
      </c>
      <c r="D17" s="64" t="s">
        <v>254</v>
      </c>
      <c r="E17" s="66"/>
    </row>
    <row r="18" spans="1:5" ht="15.75" x14ac:dyDescent="0.2">
      <c r="A18" s="100"/>
      <c r="B18" s="64">
        <v>3</v>
      </c>
      <c r="C18" s="65" t="s">
        <v>72</v>
      </c>
      <c r="D18" s="64" t="s">
        <v>255</v>
      </c>
      <c r="E18" s="66"/>
    </row>
    <row r="19" spans="1:5" ht="15.75" x14ac:dyDescent="0.2">
      <c r="A19" s="100"/>
      <c r="B19" s="64">
        <v>4</v>
      </c>
      <c r="C19" s="65" t="s">
        <v>74</v>
      </c>
      <c r="D19" s="64" t="s">
        <v>57</v>
      </c>
      <c r="E19" s="66"/>
    </row>
    <row r="20" spans="1:5" ht="15.75" x14ac:dyDescent="0.2">
      <c r="A20" s="100"/>
      <c r="B20" s="64">
        <v>5</v>
      </c>
      <c r="C20" s="65" t="s">
        <v>75</v>
      </c>
      <c r="D20" s="64" t="s">
        <v>57</v>
      </c>
      <c r="E20" s="66"/>
    </row>
    <row r="21" spans="1:5" ht="31.5" x14ac:dyDescent="0.2">
      <c r="A21" s="100"/>
      <c r="B21" s="64">
        <v>6</v>
      </c>
      <c r="C21" s="65" t="s">
        <v>256</v>
      </c>
      <c r="D21" s="64" t="s">
        <v>57</v>
      </c>
      <c r="E21" s="66"/>
    </row>
    <row r="22" spans="1:5" ht="31.5" x14ac:dyDescent="0.2">
      <c r="A22" s="100"/>
      <c r="B22" s="64">
        <v>7</v>
      </c>
      <c r="C22" s="65" t="s">
        <v>257</v>
      </c>
      <c r="D22" s="64" t="s">
        <v>57</v>
      </c>
      <c r="E22" s="66"/>
    </row>
    <row r="23" spans="1:5" ht="31.5" x14ac:dyDescent="0.2">
      <c r="A23" s="100"/>
      <c r="B23" s="64">
        <v>8</v>
      </c>
      <c r="C23" s="65" t="s">
        <v>258</v>
      </c>
      <c r="D23" s="64" t="s">
        <v>57</v>
      </c>
      <c r="E23" s="66"/>
    </row>
    <row r="24" spans="1:5" ht="15.75" x14ac:dyDescent="0.2">
      <c r="A24" s="100"/>
      <c r="B24" s="64">
        <v>9</v>
      </c>
      <c r="C24" s="65" t="s">
        <v>259</v>
      </c>
      <c r="D24" s="64" t="s">
        <v>260</v>
      </c>
      <c r="E24" s="66"/>
    </row>
    <row r="25" spans="1:5" ht="18" x14ac:dyDescent="0.2">
      <c r="A25" s="100"/>
      <c r="B25" s="64">
        <v>10</v>
      </c>
      <c r="C25" s="65" t="s">
        <v>83</v>
      </c>
      <c r="D25" s="64" t="s">
        <v>261</v>
      </c>
      <c r="E25" s="66"/>
    </row>
    <row r="26" spans="1:5" ht="18" x14ac:dyDescent="0.2">
      <c r="A26" s="100"/>
      <c r="B26" s="64">
        <v>11</v>
      </c>
      <c r="C26" s="65" t="s">
        <v>262</v>
      </c>
      <c r="D26" s="64" t="s">
        <v>263</v>
      </c>
      <c r="E26" s="66"/>
    </row>
    <row r="27" spans="1:5" ht="15.75" x14ac:dyDescent="0.2">
      <c r="A27" s="100"/>
      <c r="B27" s="64">
        <v>12</v>
      </c>
      <c r="C27" s="65" t="s">
        <v>85</v>
      </c>
      <c r="D27" s="64" t="s">
        <v>86</v>
      </c>
      <c r="E27" s="66"/>
    </row>
    <row r="28" spans="1:5" ht="15.75" x14ac:dyDescent="0.2">
      <c r="A28" s="100"/>
      <c r="B28" s="64">
        <v>13</v>
      </c>
      <c r="C28" s="65" t="s">
        <v>87</v>
      </c>
      <c r="D28" s="64" t="s">
        <v>264</v>
      </c>
      <c r="E28" s="66"/>
    </row>
    <row r="29" spans="1:5" ht="18" x14ac:dyDescent="0.2">
      <c r="A29" s="100"/>
      <c r="B29" s="64">
        <v>14</v>
      </c>
      <c r="C29" s="65" t="s">
        <v>89</v>
      </c>
      <c r="D29" s="64" t="s">
        <v>265</v>
      </c>
      <c r="E29" s="66"/>
    </row>
    <row r="30" spans="1:5" ht="31.5" x14ac:dyDescent="0.2">
      <c r="A30" s="100"/>
      <c r="B30" s="64">
        <v>15</v>
      </c>
      <c r="C30" s="65" t="s">
        <v>266</v>
      </c>
      <c r="D30" s="64" t="s">
        <v>57</v>
      </c>
      <c r="E30" s="66"/>
    </row>
    <row r="31" spans="1:5" ht="31.5" x14ac:dyDescent="0.2">
      <c r="A31" s="100"/>
      <c r="B31" s="64">
        <v>16</v>
      </c>
      <c r="C31" s="65" t="s">
        <v>267</v>
      </c>
      <c r="D31" s="64" t="s">
        <v>268</v>
      </c>
      <c r="E31" s="66"/>
    </row>
    <row r="32" spans="1:5" ht="15.75" x14ac:dyDescent="0.2">
      <c r="A32" s="100"/>
      <c r="B32" s="64">
        <v>17</v>
      </c>
      <c r="C32" s="65" t="s">
        <v>269</v>
      </c>
      <c r="D32" s="64" t="s">
        <v>57</v>
      </c>
      <c r="E32" s="66"/>
    </row>
    <row r="33" spans="1:5" ht="31.5" x14ac:dyDescent="0.2">
      <c r="A33" s="100"/>
      <c r="B33" s="64">
        <v>18</v>
      </c>
      <c r="C33" s="65" t="s">
        <v>270</v>
      </c>
      <c r="D33" s="64" t="s">
        <v>57</v>
      </c>
      <c r="E33" s="66"/>
    </row>
    <row r="34" spans="1:5" ht="15.75" x14ac:dyDescent="0.2">
      <c r="A34" s="100"/>
      <c r="B34" s="64">
        <v>19</v>
      </c>
      <c r="C34" s="65" t="s">
        <v>103</v>
      </c>
      <c r="D34" s="64" t="s">
        <v>271</v>
      </c>
      <c r="E34" s="66"/>
    </row>
    <row r="35" spans="1:5" ht="15.75" x14ac:dyDescent="0.2">
      <c r="A35" s="100"/>
      <c r="B35" s="64">
        <v>20</v>
      </c>
      <c r="C35" s="65" t="s">
        <v>272</v>
      </c>
      <c r="D35" s="64" t="s">
        <v>57</v>
      </c>
      <c r="E35" s="66"/>
    </row>
    <row r="36" spans="1:5" ht="31.5" x14ac:dyDescent="0.2">
      <c r="A36" s="100"/>
      <c r="B36" s="64">
        <v>21</v>
      </c>
      <c r="C36" s="65" t="s">
        <v>273</v>
      </c>
      <c r="D36" s="64" t="s">
        <v>57</v>
      </c>
      <c r="E36" s="66"/>
    </row>
    <row r="37" spans="1:5" ht="47.25" x14ac:dyDescent="0.2">
      <c r="A37" s="100"/>
      <c r="B37" s="64">
        <v>22</v>
      </c>
      <c r="C37" s="65" t="s">
        <v>274</v>
      </c>
      <c r="D37" s="64" t="s">
        <v>57</v>
      </c>
      <c r="E37" s="66"/>
    </row>
    <row r="38" spans="1:5" ht="15.75" x14ac:dyDescent="0.2">
      <c r="A38" s="100"/>
      <c r="B38" s="64">
        <v>23</v>
      </c>
      <c r="C38" s="65" t="s">
        <v>275</v>
      </c>
      <c r="D38" s="64" t="s">
        <v>57</v>
      </c>
      <c r="E38" s="66"/>
    </row>
    <row r="39" spans="1:5" ht="51" customHeight="1" x14ac:dyDescent="0.2">
      <c r="A39" s="100"/>
      <c r="B39" s="64">
        <v>24</v>
      </c>
      <c r="C39" s="65" t="s">
        <v>108</v>
      </c>
      <c r="D39" s="64" t="s">
        <v>57</v>
      </c>
      <c r="E39" s="66"/>
    </row>
    <row r="40" spans="1:5" ht="31.5" x14ac:dyDescent="0.2">
      <c r="A40" s="100"/>
      <c r="B40" s="64">
        <v>25</v>
      </c>
      <c r="C40" s="65" t="s">
        <v>276</v>
      </c>
      <c r="D40" s="64" t="s">
        <v>57</v>
      </c>
      <c r="E40" s="66"/>
    </row>
    <row r="41" spans="1:5" ht="47.25" x14ac:dyDescent="0.2">
      <c r="A41" s="100"/>
      <c r="B41" s="64">
        <v>26</v>
      </c>
      <c r="C41" s="65" t="s">
        <v>277</v>
      </c>
      <c r="D41" s="64" t="s">
        <v>57</v>
      </c>
      <c r="E41" s="66"/>
    </row>
    <row r="42" spans="1:5" ht="31.5" x14ac:dyDescent="0.2">
      <c r="A42" s="100"/>
      <c r="B42" s="64">
        <v>27</v>
      </c>
      <c r="C42" s="65" t="s">
        <v>278</v>
      </c>
      <c r="D42" s="64" t="s">
        <v>57</v>
      </c>
      <c r="E42" s="66"/>
    </row>
    <row r="43" spans="1:5" ht="31.5" x14ac:dyDescent="0.2">
      <c r="A43" s="100"/>
      <c r="B43" s="64">
        <v>28</v>
      </c>
      <c r="C43" s="65" t="s">
        <v>113</v>
      </c>
      <c r="D43" s="64" t="s">
        <v>57</v>
      </c>
      <c r="E43" s="66"/>
    </row>
    <row r="44" spans="1:5" ht="15.75" x14ac:dyDescent="0.2">
      <c r="A44" s="100"/>
      <c r="B44" s="64">
        <v>29</v>
      </c>
      <c r="C44" s="65" t="s">
        <v>279</v>
      </c>
      <c r="D44" s="64" t="s">
        <v>57</v>
      </c>
      <c r="E44" s="66"/>
    </row>
    <row r="45" spans="1:5" ht="31.5" x14ac:dyDescent="0.2">
      <c r="A45" s="100"/>
      <c r="B45" s="64">
        <v>30</v>
      </c>
      <c r="C45" s="65" t="s">
        <v>115</v>
      </c>
      <c r="D45" s="64" t="s">
        <v>57</v>
      </c>
      <c r="E45" s="66"/>
    </row>
    <row r="46" spans="1:5" ht="31.5" x14ac:dyDescent="0.2">
      <c r="A46" s="100"/>
      <c r="B46" s="64">
        <v>31</v>
      </c>
      <c r="C46" s="65" t="s">
        <v>280</v>
      </c>
      <c r="D46" s="64" t="s">
        <v>57</v>
      </c>
      <c r="E46" s="66"/>
    </row>
    <row r="47" spans="1:5" ht="31.5" x14ac:dyDescent="0.2">
      <c r="A47" s="100"/>
      <c r="B47" s="64">
        <v>32</v>
      </c>
      <c r="C47" s="65" t="s">
        <v>117</v>
      </c>
      <c r="D47" s="64" t="s">
        <v>57</v>
      </c>
      <c r="E47" s="66"/>
    </row>
    <row r="48" spans="1:5" ht="31.5" x14ac:dyDescent="0.2">
      <c r="A48" s="100"/>
      <c r="B48" s="64">
        <v>33</v>
      </c>
      <c r="C48" s="65" t="s">
        <v>118</v>
      </c>
      <c r="D48" s="64" t="s">
        <v>57</v>
      </c>
      <c r="E48" s="66"/>
    </row>
    <row r="49" spans="1:5" ht="15.75" x14ac:dyDescent="0.2">
      <c r="A49" s="100"/>
      <c r="B49" s="64">
        <v>34</v>
      </c>
      <c r="C49" s="65" t="s">
        <v>119</v>
      </c>
      <c r="D49" s="64" t="s">
        <v>57</v>
      </c>
      <c r="E49" s="66"/>
    </row>
    <row r="50" spans="1:5" ht="15.75" x14ac:dyDescent="0.2">
      <c r="A50" s="100"/>
      <c r="B50" s="64">
        <v>35</v>
      </c>
      <c r="C50" s="65" t="s">
        <v>281</v>
      </c>
      <c r="D50" s="64" t="s">
        <v>57</v>
      </c>
      <c r="E50" s="66"/>
    </row>
    <row r="51" spans="1:5" ht="15.75" x14ac:dyDescent="0.2">
      <c r="A51" s="100"/>
      <c r="B51" s="64">
        <v>36</v>
      </c>
      <c r="C51" s="65" t="s">
        <v>282</v>
      </c>
      <c r="D51" s="64" t="s">
        <v>57</v>
      </c>
      <c r="E51" s="66"/>
    </row>
    <row r="52" spans="1:5" ht="15.75" x14ac:dyDescent="0.2">
      <c r="A52" s="100"/>
      <c r="B52" s="64">
        <v>37</v>
      </c>
      <c r="C52" s="65" t="s">
        <v>283</v>
      </c>
      <c r="D52" s="64" t="s">
        <v>57</v>
      </c>
      <c r="E52" s="66"/>
    </row>
    <row r="53" spans="1:5" ht="31.5" x14ac:dyDescent="0.2">
      <c r="A53" s="100"/>
      <c r="B53" s="64">
        <v>38</v>
      </c>
      <c r="C53" s="65" t="s">
        <v>51</v>
      </c>
      <c r="D53" s="64" t="s">
        <v>57</v>
      </c>
      <c r="E53" s="66"/>
    </row>
    <row r="54" spans="1:5" ht="15.75" x14ac:dyDescent="0.2">
      <c r="A54" s="100"/>
      <c r="B54" s="64">
        <v>39</v>
      </c>
      <c r="C54" s="65" t="s">
        <v>52</v>
      </c>
      <c r="D54" s="64" t="s">
        <v>57</v>
      </c>
      <c r="E54" s="66"/>
    </row>
    <row r="55" spans="1:5" ht="15.75" x14ac:dyDescent="0.2">
      <c r="A55" s="100"/>
      <c r="B55" s="64">
        <v>40</v>
      </c>
      <c r="C55" s="65" t="s">
        <v>53</v>
      </c>
      <c r="D55" s="64" t="s">
        <v>57</v>
      </c>
      <c r="E55" s="66"/>
    </row>
    <row r="56" spans="1:5" ht="31.5" x14ac:dyDescent="0.2">
      <c r="A56" s="100"/>
      <c r="B56" s="64">
        <v>41</v>
      </c>
      <c r="C56" s="65" t="s">
        <v>54</v>
      </c>
      <c r="D56" s="64" t="s">
        <v>57</v>
      </c>
      <c r="E56" s="66"/>
    </row>
  </sheetData>
  <mergeCells count="14">
    <mergeCell ref="A8:B8"/>
    <mergeCell ref="D2:E3"/>
    <mergeCell ref="A6:B6"/>
    <mergeCell ref="D6:D7"/>
    <mergeCell ref="E6:E7"/>
    <mergeCell ref="A7:B7"/>
    <mergeCell ref="A16:A56"/>
    <mergeCell ref="D9:E9"/>
    <mergeCell ref="A10:B10"/>
    <mergeCell ref="C10:E10"/>
    <mergeCell ref="A12:B12"/>
    <mergeCell ref="C12:E12"/>
    <mergeCell ref="A13:B13"/>
    <mergeCell ref="C13:E13"/>
  </mergeCells>
  <pageMargins left="0.23622047244094491" right="0.23622047244094491" top="0.74803149606299213" bottom="0.74803149606299213" header="0.31496062992125984" footer="0.31496062992125984"/>
  <pageSetup paperSize="9" scale="6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E4C4C-F618-47B4-86F2-1B60B451C2BC}">
  <sheetPr>
    <pageSetUpPr fitToPage="1"/>
  </sheetPr>
  <dimension ref="A1:G41"/>
  <sheetViews>
    <sheetView workbookViewId="0">
      <selection activeCell="C45" sqref="C45"/>
    </sheetView>
  </sheetViews>
  <sheetFormatPr defaultColWidth="10.875" defaultRowHeight="12.75" x14ac:dyDescent="0.2"/>
  <cols>
    <col min="1" max="1" width="9.75" style="1" customWidth="1"/>
    <col min="2" max="2" width="11.25" style="1" customWidth="1"/>
    <col min="3" max="3" width="56.5" style="2" customWidth="1"/>
    <col min="4" max="4" width="31.375" style="1" customWidth="1"/>
    <col min="5" max="5" width="28.375" style="1" customWidth="1"/>
    <col min="6" max="6" width="10.875" style="1"/>
    <col min="7" max="7" width="131.5" style="1" customWidth="1"/>
    <col min="8" max="16384" width="10.875" style="1"/>
  </cols>
  <sheetData>
    <row r="1" spans="1:7" x14ac:dyDescent="0.2">
      <c r="E1" s="38" t="s">
        <v>44</v>
      </c>
    </row>
    <row r="2" spans="1:7" ht="21" x14ac:dyDescent="0.35">
      <c r="A2" s="5"/>
      <c r="B2" s="5"/>
      <c r="C2" s="3" t="s">
        <v>7</v>
      </c>
      <c r="D2" s="78" t="s">
        <v>4</v>
      </c>
      <c r="E2" s="78"/>
    </row>
    <row r="3" spans="1:7" ht="16.5" thickBot="1" x14ac:dyDescent="0.3">
      <c r="A3" s="39" t="s">
        <v>6</v>
      </c>
      <c r="B3" s="39"/>
      <c r="C3" s="4" t="s">
        <v>8</v>
      </c>
      <c r="D3" s="80"/>
      <c r="E3" s="80"/>
    </row>
    <row r="4" spans="1:7" x14ac:dyDescent="0.2">
      <c r="A4" s="40"/>
      <c r="B4" s="40"/>
      <c r="C4" s="41"/>
      <c r="D4" s="40"/>
      <c r="E4" s="40"/>
    </row>
    <row r="5" spans="1:7" x14ac:dyDescent="0.2">
      <c r="A5" s="1" t="s">
        <v>45</v>
      </c>
    </row>
    <row r="6" spans="1:7" ht="24.95" customHeight="1" x14ac:dyDescent="0.2">
      <c r="A6" s="77" t="s">
        <v>9</v>
      </c>
      <c r="B6" s="77"/>
      <c r="C6" s="6"/>
      <c r="D6" s="82" t="s">
        <v>10</v>
      </c>
      <c r="E6" s="84"/>
    </row>
    <row r="7" spans="1:7" ht="24.95" customHeight="1" x14ac:dyDescent="0.2">
      <c r="A7" s="77" t="s">
        <v>11</v>
      </c>
      <c r="B7" s="77"/>
      <c r="C7" s="6"/>
      <c r="D7" s="83"/>
      <c r="E7" s="85"/>
    </row>
    <row r="8" spans="1:7" ht="15.75" x14ac:dyDescent="0.2">
      <c r="A8" s="77" t="s">
        <v>2</v>
      </c>
      <c r="B8" s="77"/>
      <c r="C8" s="6"/>
      <c r="D8" s="7" t="s">
        <v>12</v>
      </c>
      <c r="E8" s="6"/>
    </row>
    <row r="9" spans="1:7" x14ac:dyDescent="0.2">
      <c r="A9" s="42"/>
      <c r="B9" s="42"/>
      <c r="C9" s="43"/>
      <c r="D9" s="92"/>
      <c r="E9" s="92"/>
    </row>
    <row r="10" spans="1:7" ht="24" customHeight="1" x14ac:dyDescent="0.25">
      <c r="A10" s="94" t="s">
        <v>13</v>
      </c>
      <c r="B10" s="95"/>
      <c r="C10" s="96"/>
      <c r="D10" s="97"/>
      <c r="E10" s="98"/>
    </row>
    <row r="11" spans="1:7" x14ac:dyDescent="0.2">
      <c r="A11" s="44"/>
      <c r="B11" s="45"/>
      <c r="E11" s="46"/>
    </row>
    <row r="12" spans="1:7" ht="24" customHeight="1" x14ac:dyDescent="0.25">
      <c r="A12" s="86" t="s">
        <v>46</v>
      </c>
      <c r="B12" s="87"/>
      <c r="C12" s="99" t="s">
        <v>284</v>
      </c>
      <c r="D12" s="99"/>
      <c r="E12" s="99"/>
    </row>
    <row r="13" spans="1:7" ht="15" x14ac:dyDescent="0.25">
      <c r="A13" s="86" t="s">
        <v>47</v>
      </c>
      <c r="B13" s="87"/>
      <c r="C13" s="88" t="s">
        <v>208</v>
      </c>
      <c r="D13" s="88"/>
      <c r="E13" s="88"/>
    </row>
    <row r="14" spans="1:7" x14ac:dyDescent="0.2">
      <c r="C14" s="1"/>
    </row>
    <row r="15" spans="1:7" ht="25.5" x14ac:dyDescent="0.2">
      <c r="A15" s="47"/>
      <c r="B15" s="47" t="s">
        <v>5</v>
      </c>
      <c r="C15" s="47" t="s">
        <v>0</v>
      </c>
      <c r="D15" s="47" t="s">
        <v>1</v>
      </c>
      <c r="E15" s="47" t="s">
        <v>3</v>
      </c>
    </row>
    <row r="16" spans="1:7" ht="15.75" x14ac:dyDescent="0.25">
      <c r="A16" s="100" t="s">
        <v>284</v>
      </c>
      <c r="B16" s="68">
        <v>1</v>
      </c>
      <c r="C16" s="69" t="s">
        <v>285</v>
      </c>
      <c r="D16" s="70" t="s">
        <v>57</v>
      </c>
      <c r="E16" s="66"/>
      <c r="G16" s="67"/>
    </row>
    <row r="17" spans="1:5" ht="15.75" x14ac:dyDescent="0.2">
      <c r="A17" s="100"/>
      <c r="B17" s="68">
        <v>2</v>
      </c>
      <c r="C17" s="69" t="s">
        <v>286</v>
      </c>
      <c r="D17" s="70" t="s">
        <v>57</v>
      </c>
      <c r="E17" s="66"/>
    </row>
    <row r="18" spans="1:5" ht="15.75" x14ac:dyDescent="0.2">
      <c r="A18" s="100"/>
      <c r="B18" s="68">
        <v>3</v>
      </c>
      <c r="C18" s="69" t="s">
        <v>287</v>
      </c>
      <c r="D18" s="70" t="s">
        <v>57</v>
      </c>
      <c r="E18" s="66"/>
    </row>
    <row r="19" spans="1:5" ht="15.75" x14ac:dyDescent="0.2">
      <c r="A19" s="100"/>
      <c r="B19" s="68">
        <v>4</v>
      </c>
      <c r="C19" s="69" t="s">
        <v>288</v>
      </c>
      <c r="D19" s="70" t="s">
        <v>57</v>
      </c>
      <c r="E19" s="66"/>
    </row>
    <row r="20" spans="1:5" ht="31.5" x14ac:dyDescent="0.2">
      <c r="A20" s="100"/>
      <c r="B20" s="68">
        <v>5</v>
      </c>
      <c r="C20" s="69" t="s">
        <v>289</v>
      </c>
      <c r="D20" s="70" t="s">
        <v>57</v>
      </c>
      <c r="E20" s="66"/>
    </row>
    <row r="21" spans="1:5" ht="15.75" x14ac:dyDescent="0.2">
      <c r="A21" s="100"/>
      <c r="B21" s="68">
        <v>6</v>
      </c>
      <c r="C21" s="69" t="s">
        <v>290</v>
      </c>
      <c r="D21" s="70" t="s">
        <v>291</v>
      </c>
      <c r="E21" s="66"/>
    </row>
    <row r="22" spans="1:5" ht="15.75" x14ac:dyDescent="0.2">
      <c r="A22" s="100"/>
      <c r="B22" s="68">
        <v>7</v>
      </c>
      <c r="C22" s="69" t="s">
        <v>292</v>
      </c>
      <c r="D22" s="70" t="s">
        <v>293</v>
      </c>
      <c r="E22" s="66"/>
    </row>
    <row r="23" spans="1:5" ht="15.75" x14ac:dyDescent="0.2">
      <c r="A23" s="100"/>
      <c r="B23" s="68">
        <v>8</v>
      </c>
      <c r="C23" s="69" t="s">
        <v>294</v>
      </c>
      <c r="D23" s="70" t="s">
        <v>295</v>
      </c>
      <c r="E23" s="66"/>
    </row>
    <row r="24" spans="1:5" ht="15.75" x14ac:dyDescent="0.2">
      <c r="A24" s="100"/>
      <c r="B24" s="68">
        <v>9</v>
      </c>
      <c r="C24" s="69" t="s">
        <v>296</v>
      </c>
      <c r="D24" s="70" t="s">
        <v>57</v>
      </c>
      <c r="E24" s="66"/>
    </row>
    <row r="25" spans="1:5" ht="15.75" x14ac:dyDescent="0.2">
      <c r="A25" s="100"/>
      <c r="B25" s="68">
        <v>10</v>
      </c>
      <c r="C25" s="69" t="s">
        <v>297</v>
      </c>
      <c r="D25" s="70" t="s">
        <v>57</v>
      </c>
      <c r="E25" s="66"/>
    </row>
    <row r="26" spans="1:5" ht="15.75" x14ac:dyDescent="0.2">
      <c r="A26" s="100"/>
      <c r="B26" s="68">
        <v>11</v>
      </c>
      <c r="C26" s="69" t="s">
        <v>298</v>
      </c>
      <c r="D26" s="70" t="s">
        <v>57</v>
      </c>
      <c r="E26" s="66"/>
    </row>
    <row r="27" spans="1:5" ht="15.75" x14ac:dyDescent="0.2">
      <c r="A27" s="100"/>
      <c r="B27" s="68">
        <v>12</v>
      </c>
      <c r="C27" s="69" t="s">
        <v>299</v>
      </c>
      <c r="D27" s="70" t="s">
        <v>57</v>
      </c>
      <c r="E27" s="66"/>
    </row>
    <row r="28" spans="1:5" ht="15.75" x14ac:dyDescent="0.2">
      <c r="A28" s="100"/>
      <c r="B28" s="68">
        <v>13</v>
      </c>
      <c r="C28" s="69" t="s">
        <v>300</v>
      </c>
      <c r="D28" s="70" t="s">
        <v>57</v>
      </c>
      <c r="E28" s="66"/>
    </row>
    <row r="29" spans="1:5" ht="15.75" x14ac:dyDescent="0.2">
      <c r="A29" s="100"/>
      <c r="B29" s="68">
        <v>14</v>
      </c>
      <c r="C29" s="69" t="s">
        <v>301</v>
      </c>
      <c r="D29" s="70" t="s">
        <v>57</v>
      </c>
      <c r="E29" s="66"/>
    </row>
    <row r="30" spans="1:5" ht="15.75" x14ac:dyDescent="0.2">
      <c r="A30" s="100"/>
      <c r="B30" s="68">
        <v>15</v>
      </c>
      <c r="C30" s="69" t="s">
        <v>302</v>
      </c>
      <c r="D30" s="70" t="s">
        <v>57</v>
      </c>
      <c r="E30" s="66"/>
    </row>
    <row r="31" spans="1:5" ht="15.75" x14ac:dyDescent="0.2">
      <c r="A31" s="100"/>
      <c r="B31" s="68">
        <v>16</v>
      </c>
      <c r="C31" s="69" t="s">
        <v>303</v>
      </c>
      <c r="D31" s="70" t="s">
        <v>57</v>
      </c>
      <c r="E31" s="66"/>
    </row>
    <row r="32" spans="1:5" ht="15.75" x14ac:dyDescent="0.2">
      <c r="A32" s="100"/>
      <c r="B32" s="68">
        <v>17</v>
      </c>
      <c r="C32" s="69" t="s">
        <v>304</v>
      </c>
      <c r="D32" s="70" t="s">
        <v>305</v>
      </c>
      <c r="E32" s="66"/>
    </row>
    <row r="33" spans="1:5" ht="15.75" x14ac:dyDescent="0.2">
      <c r="A33" s="100"/>
      <c r="B33" s="68">
        <v>18</v>
      </c>
      <c r="C33" s="69" t="s">
        <v>306</v>
      </c>
      <c r="D33" s="70" t="s">
        <v>307</v>
      </c>
      <c r="E33" s="66"/>
    </row>
    <row r="34" spans="1:5" ht="15.75" x14ac:dyDescent="0.2">
      <c r="A34" s="100"/>
      <c r="B34" s="68">
        <v>19</v>
      </c>
      <c r="C34" s="69" t="s">
        <v>308</v>
      </c>
      <c r="D34" s="70" t="s">
        <v>307</v>
      </c>
      <c r="E34" s="66"/>
    </row>
    <row r="35" spans="1:5" ht="15.75" x14ac:dyDescent="0.2">
      <c r="A35" s="100"/>
      <c r="B35" s="68">
        <v>20</v>
      </c>
      <c r="C35" s="69" t="s">
        <v>309</v>
      </c>
      <c r="D35" s="70" t="s">
        <v>310</v>
      </c>
      <c r="E35" s="66"/>
    </row>
    <row r="36" spans="1:5" ht="15.75" x14ac:dyDescent="0.2">
      <c r="A36" s="100"/>
      <c r="B36" s="68">
        <v>21</v>
      </c>
      <c r="C36" s="69" t="s">
        <v>311</v>
      </c>
      <c r="D36" s="70" t="s">
        <v>312</v>
      </c>
      <c r="E36" s="66"/>
    </row>
    <row r="37" spans="1:5" ht="15.75" x14ac:dyDescent="0.2">
      <c r="A37" s="100"/>
      <c r="B37" s="68">
        <v>22</v>
      </c>
      <c r="C37" s="69" t="s">
        <v>313</v>
      </c>
      <c r="D37" s="70" t="s">
        <v>314</v>
      </c>
      <c r="E37" s="66"/>
    </row>
    <row r="38" spans="1:5" ht="31.5" x14ac:dyDescent="0.2">
      <c r="A38" s="100"/>
      <c r="B38" s="68">
        <v>23</v>
      </c>
      <c r="C38" s="69" t="s">
        <v>51</v>
      </c>
      <c r="D38" s="70" t="s">
        <v>57</v>
      </c>
      <c r="E38" s="66"/>
    </row>
    <row r="39" spans="1:5" ht="15.75" x14ac:dyDescent="0.2">
      <c r="A39" s="100"/>
      <c r="B39" s="68">
        <v>24</v>
      </c>
      <c r="C39" s="69" t="s">
        <v>52</v>
      </c>
      <c r="D39" s="70" t="s">
        <v>57</v>
      </c>
      <c r="E39" s="66"/>
    </row>
    <row r="40" spans="1:5" ht="15.75" x14ac:dyDescent="0.2">
      <c r="A40" s="100"/>
      <c r="B40" s="68">
        <v>25</v>
      </c>
      <c r="C40" s="69" t="s">
        <v>53</v>
      </c>
      <c r="D40" s="70" t="s">
        <v>57</v>
      </c>
      <c r="E40" s="66"/>
    </row>
    <row r="41" spans="1:5" ht="31.5" x14ac:dyDescent="0.2">
      <c r="A41" s="100"/>
      <c r="B41" s="68">
        <v>26</v>
      </c>
      <c r="C41" s="69" t="s">
        <v>54</v>
      </c>
      <c r="D41" s="70" t="s">
        <v>57</v>
      </c>
      <c r="E41" s="66"/>
    </row>
  </sheetData>
  <mergeCells count="14">
    <mergeCell ref="A8:B8"/>
    <mergeCell ref="D2:E3"/>
    <mergeCell ref="A6:B6"/>
    <mergeCell ref="D6:D7"/>
    <mergeCell ref="E6:E7"/>
    <mergeCell ref="A7:B7"/>
    <mergeCell ref="A16:A41"/>
    <mergeCell ref="D9:E9"/>
    <mergeCell ref="A10:B10"/>
    <mergeCell ref="C10:E10"/>
    <mergeCell ref="A12:B12"/>
    <mergeCell ref="C12:E12"/>
    <mergeCell ref="A13:B13"/>
    <mergeCell ref="C13:E13"/>
  </mergeCells>
  <pageMargins left="0.25" right="0.25" top="0.75" bottom="0.75" header="0.3" footer="0.3"/>
  <pageSetup paperSize="9" scale="66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5F241-FD3D-4E70-A986-B974D6B088F8}">
  <sheetPr>
    <pageSetUpPr fitToPage="1"/>
  </sheetPr>
  <dimension ref="A1:I47"/>
  <sheetViews>
    <sheetView tabSelected="1" zoomScaleNormal="100" workbookViewId="0">
      <selection activeCell="D31" sqref="D31"/>
    </sheetView>
  </sheetViews>
  <sheetFormatPr defaultColWidth="10.375" defaultRowHeight="11.25" x14ac:dyDescent="0.2"/>
  <cols>
    <col min="1" max="1" width="60.625" style="8" customWidth="1"/>
    <col min="2" max="2" width="7.875" style="10" customWidth="1"/>
    <col min="3" max="3" width="9.875" style="8" bestFit="1" customWidth="1"/>
    <col min="4" max="4" width="10.5" style="9" customWidth="1"/>
    <col min="5" max="5" width="11.25" style="9" customWidth="1"/>
    <col min="6" max="256" width="10.375" style="8"/>
    <col min="257" max="257" width="79.125" style="8" bestFit="1" customWidth="1"/>
    <col min="258" max="258" width="7.875" style="8" customWidth="1"/>
    <col min="259" max="259" width="9.875" style="8" bestFit="1" customWidth="1"/>
    <col min="260" max="260" width="10.125" style="8" customWidth="1"/>
    <col min="261" max="261" width="10.125" style="8" bestFit="1" customWidth="1"/>
    <col min="262" max="512" width="10.375" style="8"/>
    <col min="513" max="513" width="79.125" style="8" bestFit="1" customWidth="1"/>
    <col min="514" max="514" width="7.875" style="8" customWidth="1"/>
    <col min="515" max="515" width="9.875" style="8" bestFit="1" customWidth="1"/>
    <col min="516" max="516" width="10.125" style="8" customWidth="1"/>
    <col min="517" max="517" width="10.125" style="8" bestFit="1" customWidth="1"/>
    <col min="518" max="768" width="10.375" style="8"/>
    <col min="769" max="769" width="79.125" style="8" bestFit="1" customWidth="1"/>
    <col min="770" max="770" width="7.875" style="8" customWidth="1"/>
    <col min="771" max="771" width="9.875" style="8" bestFit="1" customWidth="1"/>
    <col min="772" max="772" width="10.125" style="8" customWidth="1"/>
    <col min="773" max="773" width="10.125" style="8" bestFit="1" customWidth="1"/>
    <col min="774" max="1024" width="10.375" style="8"/>
    <col min="1025" max="1025" width="79.125" style="8" bestFit="1" customWidth="1"/>
    <col min="1026" max="1026" width="7.875" style="8" customWidth="1"/>
    <col min="1027" max="1027" width="9.875" style="8" bestFit="1" customWidth="1"/>
    <col min="1028" max="1028" width="10.125" style="8" customWidth="1"/>
    <col min="1029" max="1029" width="10.125" style="8" bestFit="1" customWidth="1"/>
    <col min="1030" max="1280" width="10.375" style="8"/>
    <col min="1281" max="1281" width="79.125" style="8" bestFit="1" customWidth="1"/>
    <col min="1282" max="1282" width="7.875" style="8" customWidth="1"/>
    <col min="1283" max="1283" width="9.875" style="8" bestFit="1" customWidth="1"/>
    <col min="1284" max="1284" width="10.125" style="8" customWidth="1"/>
    <col min="1285" max="1285" width="10.125" style="8" bestFit="1" customWidth="1"/>
    <col min="1286" max="1536" width="10.375" style="8"/>
    <col min="1537" max="1537" width="79.125" style="8" bestFit="1" customWidth="1"/>
    <col min="1538" max="1538" width="7.875" style="8" customWidth="1"/>
    <col min="1539" max="1539" width="9.875" style="8" bestFit="1" customWidth="1"/>
    <col min="1540" max="1540" width="10.125" style="8" customWidth="1"/>
    <col min="1541" max="1541" width="10.125" style="8" bestFit="1" customWidth="1"/>
    <col min="1542" max="1792" width="10.375" style="8"/>
    <col min="1793" max="1793" width="79.125" style="8" bestFit="1" customWidth="1"/>
    <col min="1794" max="1794" width="7.875" style="8" customWidth="1"/>
    <col min="1795" max="1795" width="9.875" style="8" bestFit="1" customWidth="1"/>
    <col min="1796" max="1796" width="10.125" style="8" customWidth="1"/>
    <col min="1797" max="1797" width="10.125" style="8" bestFit="1" customWidth="1"/>
    <col min="1798" max="2048" width="10.375" style="8"/>
    <col min="2049" max="2049" width="79.125" style="8" bestFit="1" customWidth="1"/>
    <col min="2050" max="2050" width="7.875" style="8" customWidth="1"/>
    <col min="2051" max="2051" width="9.875" style="8" bestFit="1" customWidth="1"/>
    <col min="2052" max="2052" width="10.125" style="8" customWidth="1"/>
    <col min="2053" max="2053" width="10.125" style="8" bestFit="1" customWidth="1"/>
    <col min="2054" max="2304" width="10.375" style="8"/>
    <col min="2305" max="2305" width="79.125" style="8" bestFit="1" customWidth="1"/>
    <col min="2306" max="2306" width="7.875" style="8" customWidth="1"/>
    <col min="2307" max="2307" width="9.875" style="8" bestFit="1" customWidth="1"/>
    <col min="2308" max="2308" width="10.125" style="8" customWidth="1"/>
    <col min="2309" max="2309" width="10.125" style="8" bestFit="1" customWidth="1"/>
    <col min="2310" max="2560" width="10.375" style="8"/>
    <col min="2561" max="2561" width="79.125" style="8" bestFit="1" customWidth="1"/>
    <col min="2562" max="2562" width="7.875" style="8" customWidth="1"/>
    <col min="2563" max="2563" width="9.875" style="8" bestFit="1" customWidth="1"/>
    <col min="2564" max="2564" width="10.125" style="8" customWidth="1"/>
    <col min="2565" max="2565" width="10.125" style="8" bestFit="1" customWidth="1"/>
    <col min="2566" max="2816" width="10.375" style="8"/>
    <col min="2817" max="2817" width="79.125" style="8" bestFit="1" customWidth="1"/>
    <col min="2818" max="2818" width="7.875" style="8" customWidth="1"/>
    <col min="2819" max="2819" width="9.875" style="8" bestFit="1" customWidth="1"/>
    <col min="2820" max="2820" width="10.125" style="8" customWidth="1"/>
    <col min="2821" max="2821" width="10.125" style="8" bestFit="1" customWidth="1"/>
    <col min="2822" max="3072" width="10.375" style="8"/>
    <col min="3073" max="3073" width="79.125" style="8" bestFit="1" customWidth="1"/>
    <col min="3074" max="3074" width="7.875" style="8" customWidth="1"/>
    <col min="3075" max="3075" width="9.875" style="8" bestFit="1" customWidth="1"/>
    <col min="3076" max="3076" width="10.125" style="8" customWidth="1"/>
    <col min="3077" max="3077" width="10.125" style="8" bestFit="1" customWidth="1"/>
    <col min="3078" max="3328" width="10.375" style="8"/>
    <col min="3329" max="3329" width="79.125" style="8" bestFit="1" customWidth="1"/>
    <col min="3330" max="3330" width="7.875" style="8" customWidth="1"/>
    <col min="3331" max="3331" width="9.875" style="8" bestFit="1" customWidth="1"/>
    <col min="3332" max="3332" width="10.125" style="8" customWidth="1"/>
    <col min="3333" max="3333" width="10.125" style="8" bestFit="1" customWidth="1"/>
    <col min="3334" max="3584" width="10.375" style="8"/>
    <col min="3585" max="3585" width="79.125" style="8" bestFit="1" customWidth="1"/>
    <col min="3586" max="3586" width="7.875" style="8" customWidth="1"/>
    <col min="3587" max="3587" width="9.875" style="8" bestFit="1" customWidth="1"/>
    <col min="3588" max="3588" width="10.125" style="8" customWidth="1"/>
    <col min="3589" max="3589" width="10.125" style="8" bestFit="1" customWidth="1"/>
    <col min="3590" max="3840" width="10.375" style="8"/>
    <col min="3841" max="3841" width="79.125" style="8" bestFit="1" customWidth="1"/>
    <col min="3842" max="3842" width="7.875" style="8" customWidth="1"/>
    <col min="3843" max="3843" width="9.875" style="8" bestFit="1" customWidth="1"/>
    <col min="3844" max="3844" width="10.125" style="8" customWidth="1"/>
    <col min="3845" max="3845" width="10.125" style="8" bestFit="1" customWidth="1"/>
    <col min="3846" max="4096" width="10.375" style="8"/>
    <col min="4097" max="4097" width="79.125" style="8" bestFit="1" customWidth="1"/>
    <col min="4098" max="4098" width="7.875" style="8" customWidth="1"/>
    <col min="4099" max="4099" width="9.875" style="8" bestFit="1" customWidth="1"/>
    <col min="4100" max="4100" width="10.125" style="8" customWidth="1"/>
    <col min="4101" max="4101" width="10.125" style="8" bestFit="1" customWidth="1"/>
    <col min="4102" max="4352" width="10.375" style="8"/>
    <col min="4353" max="4353" width="79.125" style="8" bestFit="1" customWidth="1"/>
    <col min="4354" max="4354" width="7.875" style="8" customWidth="1"/>
    <col min="4355" max="4355" width="9.875" style="8" bestFit="1" customWidth="1"/>
    <col min="4356" max="4356" width="10.125" style="8" customWidth="1"/>
    <col min="4357" max="4357" width="10.125" style="8" bestFit="1" customWidth="1"/>
    <col min="4358" max="4608" width="10.375" style="8"/>
    <col min="4609" max="4609" width="79.125" style="8" bestFit="1" customWidth="1"/>
    <col min="4610" max="4610" width="7.875" style="8" customWidth="1"/>
    <col min="4611" max="4611" width="9.875" style="8" bestFit="1" customWidth="1"/>
    <col min="4612" max="4612" width="10.125" style="8" customWidth="1"/>
    <col min="4613" max="4613" width="10.125" style="8" bestFit="1" customWidth="1"/>
    <col min="4614" max="4864" width="10.375" style="8"/>
    <col min="4865" max="4865" width="79.125" style="8" bestFit="1" customWidth="1"/>
    <col min="4866" max="4866" width="7.875" style="8" customWidth="1"/>
    <col min="4867" max="4867" width="9.875" style="8" bestFit="1" customWidth="1"/>
    <col min="4868" max="4868" width="10.125" style="8" customWidth="1"/>
    <col min="4869" max="4869" width="10.125" style="8" bestFit="1" customWidth="1"/>
    <col min="4870" max="5120" width="10.375" style="8"/>
    <col min="5121" max="5121" width="79.125" style="8" bestFit="1" customWidth="1"/>
    <col min="5122" max="5122" width="7.875" style="8" customWidth="1"/>
    <col min="5123" max="5123" width="9.875" style="8" bestFit="1" customWidth="1"/>
    <col min="5124" max="5124" width="10.125" style="8" customWidth="1"/>
    <col min="5125" max="5125" width="10.125" style="8" bestFit="1" customWidth="1"/>
    <col min="5126" max="5376" width="10.375" style="8"/>
    <col min="5377" max="5377" width="79.125" style="8" bestFit="1" customWidth="1"/>
    <col min="5378" max="5378" width="7.875" style="8" customWidth="1"/>
    <col min="5379" max="5379" width="9.875" style="8" bestFit="1" customWidth="1"/>
    <col min="5380" max="5380" width="10.125" style="8" customWidth="1"/>
    <col min="5381" max="5381" width="10.125" style="8" bestFit="1" customWidth="1"/>
    <col min="5382" max="5632" width="10.375" style="8"/>
    <col min="5633" max="5633" width="79.125" style="8" bestFit="1" customWidth="1"/>
    <col min="5634" max="5634" width="7.875" style="8" customWidth="1"/>
    <col min="5635" max="5635" width="9.875" style="8" bestFit="1" customWidth="1"/>
    <col min="5636" max="5636" width="10.125" style="8" customWidth="1"/>
    <col min="5637" max="5637" width="10.125" style="8" bestFit="1" customWidth="1"/>
    <col min="5638" max="5888" width="10.375" style="8"/>
    <col min="5889" max="5889" width="79.125" style="8" bestFit="1" customWidth="1"/>
    <col min="5890" max="5890" width="7.875" style="8" customWidth="1"/>
    <col min="5891" max="5891" width="9.875" style="8" bestFit="1" customWidth="1"/>
    <col min="5892" max="5892" width="10.125" style="8" customWidth="1"/>
    <col min="5893" max="5893" width="10.125" style="8" bestFit="1" customWidth="1"/>
    <col min="5894" max="6144" width="10.375" style="8"/>
    <col min="6145" max="6145" width="79.125" style="8" bestFit="1" customWidth="1"/>
    <col min="6146" max="6146" width="7.875" style="8" customWidth="1"/>
    <col min="6147" max="6147" width="9.875" style="8" bestFit="1" customWidth="1"/>
    <col min="6148" max="6148" width="10.125" style="8" customWidth="1"/>
    <col min="6149" max="6149" width="10.125" style="8" bestFit="1" customWidth="1"/>
    <col min="6150" max="6400" width="10.375" style="8"/>
    <col min="6401" max="6401" width="79.125" style="8" bestFit="1" customWidth="1"/>
    <col min="6402" max="6402" width="7.875" style="8" customWidth="1"/>
    <col min="6403" max="6403" width="9.875" style="8" bestFit="1" customWidth="1"/>
    <col min="6404" max="6404" width="10.125" style="8" customWidth="1"/>
    <col min="6405" max="6405" width="10.125" style="8" bestFit="1" customWidth="1"/>
    <col min="6406" max="6656" width="10.375" style="8"/>
    <col min="6657" max="6657" width="79.125" style="8" bestFit="1" customWidth="1"/>
    <col min="6658" max="6658" width="7.875" style="8" customWidth="1"/>
    <col min="6659" max="6659" width="9.875" style="8" bestFit="1" customWidth="1"/>
    <col min="6660" max="6660" width="10.125" style="8" customWidth="1"/>
    <col min="6661" max="6661" width="10.125" style="8" bestFit="1" customWidth="1"/>
    <col min="6662" max="6912" width="10.375" style="8"/>
    <col min="6913" max="6913" width="79.125" style="8" bestFit="1" customWidth="1"/>
    <col min="6914" max="6914" width="7.875" style="8" customWidth="1"/>
    <col min="6915" max="6915" width="9.875" style="8" bestFit="1" customWidth="1"/>
    <col min="6916" max="6916" width="10.125" style="8" customWidth="1"/>
    <col min="6917" max="6917" width="10.125" style="8" bestFit="1" customWidth="1"/>
    <col min="6918" max="7168" width="10.375" style="8"/>
    <col min="7169" max="7169" width="79.125" style="8" bestFit="1" customWidth="1"/>
    <col min="7170" max="7170" width="7.875" style="8" customWidth="1"/>
    <col min="7171" max="7171" width="9.875" style="8" bestFit="1" customWidth="1"/>
    <col min="7172" max="7172" width="10.125" style="8" customWidth="1"/>
    <col min="7173" max="7173" width="10.125" style="8" bestFit="1" customWidth="1"/>
    <col min="7174" max="7424" width="10.375" style="8"/>
    <col min="7425" max="7425" width="79.125" style="8" bestFit="1" customWidth="1"/>
    <col min="7426" max="7426" width="7.875" style="8" customWidth="1"/>
    <col min="7427" max="7427" width="9.875" style="8" bestFit="1" customWidth="1"/>
    <col min="7428" max="7428" width="10.125" style="8" customWidth="1"/>
    <col min="7429" max="7429" width="10.125" style="8" bestFit="1" customWidth="1"/>
    <col min="7430" max="7680" width="10.375" style="8"/>
    <col min="7681" max="7681" width="79.125" style="8" bestFit="1" customWidth="1"/>
    <col min="7682" max="7682" width="7.875" style="8" customWidth="1"/>
    <col min="7683" max="7683" width="9.875" style="8" bestFit="1" customWidth="1"/>
    <col min="7684" max="7684" width="10.125" style="8" customWidth="1"/>
    <col min="7685" max="7685" width="10.125" style="8" bestFit="1" customWidth="1"/>
    <col min="7686" max="7936" width="10.375" style="8"/>
    <col min="7937" max="7937" width="79.125" style="8" bestFit="1" customWidth="1"/>
    <col min="7938" max="7938" width="7.875" style="8" customWidth="1"/>
    <col min="7939" max="7939" width="9.875" style="8" bestFit="1" customWidth="1"/>
    <col min="7940" max="7940" width="10.125" style="8" customWidth="1"/>
    <col min="7941" max="7941" width="10.125" style="8" bestFit="1" customWidth="1"/>
    <col min="7942" max="8192" width="10.375" style="8"/>
    <col min="8193" max="8193" width="79.125" style="8" bestFit="1" customWidth="1"/>
    <col min="8194" max="8194" width="7.875" style="8" customWidth="1"/>
    <col min="8195" max="8195" width="9.875" style="8" bestFit="1" customWidth="1"/>
    <col min="8196" max="8196" width="10.125" style="8" customWidth="1"/>
    <col min="8197" max="8197" width="10.125" style="8" bestFit="1" customWidth="1"/>
    <col min="8198" max="8448" width="10.375" style="8"/>
    <col min="8449" max="8449" width="79.125" style="8" bestFit="1" customWidth="1"/>
    <col min="8450" max="8450" width="7.875" style="8" customWidth="1"/>
    <col min="8451" max="8451" width="9.875" style="8" bestFit="1" customWidth="1"/>
    <col min="8452" max="8452" width="10.125" style="8" customWidth="1"/>
    <col min="8453" max="8453" width="10.125" style="8" bestFit="1" customWidth="1"/>
    <col min="8454" max="8704" width="10.375" style="8"/>
    <col min="8705" max="8705" width="79.125" style="8" bestFit="1" customWidth="1"/>
    <col min="8706" max="8706" width="7.875" style="8" customWidth="1"/>
    <col min="8707" max="8707" width="9.875" style="8" bestFit="1" customWidth="1"/>
    <col min="8708" max="8708" width="10.125" style="8" customWidth="1"/>
    <col min="8709" max="8709" width="10.125" style="8" bestFit="1" customWidth="1"/>
    <col min="8710" max="8960" width="10.375" style="8"/>
    <col min="8961" max="8961" width="79.125" style="8" bestFit="1" customWidth="1"/>
    <col min="8962" max="8962" width="7.875" style="8" customWidth="1"/>
    <col min="8963" max="8963" width="9.875" style="8" bestFit="1" customWidth="1"/>
    <col min="8964" max="8964" width="10.125" style="8" customWidth="1"/>
    <col min="8965" max="8965" width="10.125" style="8" bestFit="1" customWidth="1"/>
    <col min="8966" max="9216" width="10.375" style="8"/>
    <col min="9217" max="9217" width="79.125" style="8" bestFit="1" customWidth="1"/>
    <col min="9218" max="9218" width="7.875" style="8" customWidth="1"/>
    <col min="9219" max="9219" width="9.875" style="8" bestFit="1" customWidth="1"/>
    <col min="9220" max="9220" width="10.125" style="8" customWidth="1"/>
    <col min="9221" max="9221" width="10.125" style="8" bestFit="1" customWidth="1"/>
    <col min="9222" max="9472" width="10.375" style="8"/>
    <col min="9473" max="9473" width="79.125" style="8" bestFit="1" customWidth="1"/>
    <col min="9474" max="9474" width="7.875" style="8" customWidth="1"/>
    <col min="9475" max="9475" width="9.875" style="8" bestFit="1" customWidth="1"/>
    <col min="9476" max="9476" width="10.125" style="8" customWidth="1"/>
    <col min="9477" max="9477" width="10.125" style="8" bestFit="1" customWidth="1"/>
    <col min="9478" max="9728" width="10.375" style="8"/>
    <col min="9729" max="9729" width="79.125" style="8" bestFit="1" customWidth="1"/>
    <col min="9730" max="9730" width="7.875" style="8" customWidth="1"/>
    <col min="9731" max="9731" width="9.875" style="8" bestFit="1" customWidth="1"/>
    <col min="9732" max="9732" width="10.125" style="8" customWidth="1"/>
    <col min="9733" max="9733" width="10.125" style="8" bestFit="1" customWidth="1"/>
    <col min="9734" max="9984" width="10.375" style="8"/>
    <col min="9985" max="9985" width="79.125" style="8" bestFit="1" customWidth="1"/>
    <col min="9986" max="9986" width="7.875" style="8" customWidth="1"/>
    <col min="9987" max="9987" width="9.875" style="8" bestFit="1" customWidth="1"/>
    <col min="9988" max="9988" width="10.125" style="8" customWidth="1"/>
    <col min="9989" max="9989" width="10.125" style="8" bestFit="1" customWidth="1"/>
    <col min="9990" max="10240" width="10.375" style="8"/>
    <col min="10241" max="10241" width="79.125" style="8" bestFit="1" customWidth="1"/>
    <col min="10242" max="10242" width="7.875" style="8" customWidth="1"/>
    <col min="10243" max="10243" width="9.875" style="8" bestFit="1" customWidth="1"/>
    <col min="10244" max="10244" width="10.125" style="8" customWidth="1"/>
    <col min="10245" max="10245" width="10.125" style="8" bestFit="1" customWidth="1"/>
    <col min="10246" max="10496" width="10.375" style="8"/>
    <col min="10497" max="10497" width="79.125" style="8" bestFit="1" customWidth="1"/>
    <col min="10498" max="10498" width="7.875" style="8" customWidth="1"/>
    <col min="10499" max="10499" width="9.875" style="8" bestFit="1" customWidth="1"/>
    <col min="10500" max="10500" width="10.125" style="8" customWidth="1"/>
    <col min="10501" max="10501" width="10.125" style="8" bestFit="1" customWidth="1"/>
    <col min="10502" max="10752" width="10.375" style="8"/>
    <col min="10753" max="10753" width="79.125" style="8" bestFit="1" customWidth="1"/>
    <col min="10754" max="10754" width="7.875" style="8" customWidth="1"/>
    <col min="10755" max="10755" width="9.875" style="8" bestFit="1" customWidth="1"/>
    <col min="10756" max="10756" width="10.125" style="8" customWidth="1"/>
    <col min="10757" max="10757" width="10.125" style="8" bestFit="1" customWidth="1"/>
    <col min="10758" max="11008" width="10.375" style="8"/>
    <col min="11009" max="11009" width="79.125" style="8" bestFit="1" customWidth="1"/>
    <col min="11010" max="11010" width="7.875" style="8" customWidth="1"/>
    <col min="11011" max="11011" width="9.875" style="8" bestFit="1" customWidth="1"/>
    <col min="11012" max="11012" width="10.125" style="8" customWidth="1"/>
    <col min="11013" max="11013" width="10.125" style="8" bestFit="1" customWidth="1"/>
    <col min="11014" max="11264" width="10.375" style="8"/>
    <col min="11265" max="11265" width="79.125" style="8" bestFit="1" customWidth="1"/>
    <col min="11266" max="11266" width="7.875" style="8" customWidth="1"/>
    <col min="11267" max="11267" width="9.875" style="8" bestFit="1" customWidth="1"/>
    <col min="11268" max="11268" width="10.125" style="8" customWidth="1"/>
    <col min="11269" max="11269" width="10.125" style="8" bestFit="1" customWidth="1"/>
    <col min="11270" max="11520" width="10.375" style="8"/>
    <col min="11521" max="11521" width="79.125" style="8" bestFit="1" customWidth="1"/>
    <col min="11522" max="11522" width="7.875" style="8" customWidth="1"/>
    <col min="11523" max="11523" width="9.875" style="8" bestFit="1" customWidth="1"/>
    <col min="11524" max="11524" width="10.125" style="8" customWidth="1"/>
    <col min="11525" max="11525" width="10.125" style="8" bestFit="1" customWidth="1"/>
    <col min="11526" max="11776" width="10.375" style="8"/>
    <col min="11777" max="11777" width="79.125" style="8" bestFit="1" customWidth="1"/>
    <col min="11778" max="11778" width="7.875" style="8" customWidth="1"/>
    <col min="11779" max="11779" width="9.875" style="8" bestFit="1" customWidth="1"/>
    <col min="11780" max="11780" width="10.125" style="8" customWidth="1"/>
    <col min="11781" max="11781" width="10.125" style="8" bestFit="1" customWidth="1"/>
    <col min="11782" max="12032" width="10.375" style="8"/>
    <col min="12033" max="12033" width="79.125" style="8" bestFit="1" customWidth="1"/>
    <col min="12034" max="12034" width="7.875" style="8" customWidth="1"/>
    <col min="12035" max="12035" width="9.875" style="8" bestFit="1" customWidth="1"/>
    <col min="12036" max="12036" width="10.125" style="8" customWidth="1"/>
    <col min="12037" max="12037" width="10.125" style="8" bestFit="1" customWidth="1"/>
    <col min="12038" max="12288" width="10.375" style="8"/>
    <col min="12289" max="12289" width="79.125" style="8" bestFit="1" customWidth="1"/>
    <col min="12290" max="12290" width="7.875" style="8" customWidth="1"/>
    <col min="12291" max="12291" width="9.875" style="8" bestFit="1" customWidth="1"/>
    <col min="12292" max="12292" width="10.125" style="8" customWidth="1"/>
    <col min="12293" max="12293" width="10.125" style="8" bestFit="1" customWidth="1"/>
    <col min="12294" max="12544" width="10.375" style="8"/>
    <col min="12545" max="12545" width="79.125" style="8" bestFit="1" customWidth="1"/>
    <col min="12546" max="12546" width="7.875" style="8" customWidth="1"/>
    <col min="12547" max="12547" width="9.875" style="8" bestFit="1" customWidth="1"/>
    <col min="12548" max="12548" width="10.125" style="8" customWidth="1"/>
    <col min="12549" max="12549" width="10.125" style="8" bestFit="1" customWidth="1"/>
    <col min="12550" max="12800" width="10.375" style="8"/>
    <col min="12801" max="12801" width="79.125" style="8" bestFit="1" customWidth="1"/>
    <col min="12802" max="12802" width="7.875" style="8" customWidth="1"/>
    <col min="12803" max="12803" width="9.875" style="8" bestFit="1" customWidth="1"/>
    <col min="12804" max="12804" width="10.125" style="8" customWidth="1"/>
    <col min="12805" max="12805" width="10.125" style="8" bestFit="1" customWidth="1"/>
    <col min="12806" max="13056" width="10.375" style="8"/>
    <col min="13057" max="13057" width="79.125" style="8" bestFit="1" customWidth="1"/>
    <col min="13058" max="13058" width="7.875" style="8" customWidth="1"/>
    <col min="13059" max="13059" width="9.875" style="8" bestFit="1" customWidth="1"/>
    <col min="13060" max="13060" width="10.125" style="8" customWidth="1"/>
    <col min="13061" max="13061" width="10.125" style="8" bestFit="1" customWidth="1"/>
    <col min="13062" max="13312" width="10.375" style="8"/>
    <col min="13313" max="13313" width="79.125" style="8" bestFit="1" customWidth="1"/>
    <col min="13314" max="13314" width="7.875" style="8" customWidth="1"/>
    <col min="13315" max="13315" width="9.875" style="8" bestFit="1" customWidth="1"/>
    <col min="13316" max="13316" width="10.125" style="8" customWidth="1"/>
    <col min="13317" max="13317" width="10.125" style="8" bestFit="1" customWidth="1"/>
    <col min="13318" max="13568" width="10.375" style="8"/>
    <col min="13569" max="13569" width="79.125" style="8" bestFit="1" customWidth="1"/>
    <col min="13570" max="13570" width="7.875" style="8" customWidth="1"/>
    <col min="13571" max="13571" width="9.875" style="8" bestFit="1" customWidth="1"/>
    <col min="13572" max="13572" width="10.125" style="8" customWidth="1"/>
    <col min="13573" max="13573" width="10.125" style="8" bestFit="1" customWidth="1"/>
    <col min="13574" max="13824" width="10.375" style="8"/>
    <col min="13825" max="13825" width="79.125" style="8" bestFit="1" customWidth="1"/>
    <col min="13826" max="13826" width="7.875" style="8" customWidth="1"/>
    <col min="13827" max="13827" width="9.875" style="8" bestFit="1" customWidth="1"/>
    <col min="13828" max="13828" width="10.125" style="8" customWidth="1"/>
    <col min="13829" max="13829" width="10.125" style="8" bestFit="1" customWidth="1"/>
    <col min="13830" max="14080" width="10.375" style="8"/>
    <col min="14081" max="14081" width="79.125" style="8" bestFit="1" customWidth="1"/>
    <col min="14082" max="14082" width="7.875" style="8" customWidth="1"/>
    <col min="14083" max="14083" width="9.875" style="8" bestFit="1" customWidth="1"/>
    <col min="14084" max="14084" width="10.125" style="8" customWidth="1"/>
    <col min="14085" max="14085" width="10.125" style="8" bestFit="1" customWidth="1"/>
    <col min="14086" max="14336" width="10.375" style="8"/>
    <col min="14337" max="14337" width="79.125" style="8" bestFit="1" customWidth="1"/>
    <col min="14338" max="14338" width="7.875" style="8" customWidth="1"/>
    <col min="14339" max="14339" width="9.875" style="8" bestFit="1" customWidth="1"/>
    <col min="14340" max="14340" width="10.125" style="8" customWidth="1"/>
    <col min="14341" max="14341" width="10.125" style="8" bestFit="1" customWidth="1"/>
    <col min="14342" max="14592" width="10.375" style="8"/>
    <col min="14593" max="14593" width="79.125" style="8" bestFit="1" customWidth="1"/>
    <col min="14594" max="14594" width="7.875" style="8" customWidth="1"/>
    <col min="14595" max="14595" width="9.875" style="8" bestFit="1" customWidth="1"/>
    <col min="14596" max="14596" width="10.125" style="8" customWidth="1"/>
    <col min="14597" max="14597" width="10.125" style="8" bestFit="1" customWidth="1"/>
    <col min="14598" max="14848" width="10.375" style="8"/>
    <col min="14849" max="14849" width="79.125" style="8" bestFit="1" customWidth="1"/>
    <col min="14850" max="14850" width="7.875" style="8" customWidth="1"/>
    <col min="14851" max="14851" width="9.875" style="8" bestFit="1" customWidth="1"/>
    <col min="14852" max="14852" width="10.125" style="8" customWidth="1"/>
    <col min="14853" max="14853" width="10.125" style="8" bestFit="1" customWidth="1"/>
    <col min="14854" max="15104" width="10.375" style="8"/>
    <col min="15105" max="15105" width="79.125" style="8" bestFit="1" customWidth="1"/>
    <col min="15106" max="15106" width="7.875" style="8" customWidth="1"/>
    <col min="15107" max="15107" width="9.875" style="8" bestFit="1" customWidth="1"/>
    <col min="15108" max="15108" width="10.125" style="8" customWidth="1"/>
    <col min="15109" max="15109" width="10.125" style="8" bestFit="1" customWidth="1"/>
    <col min="15110" max="15360" width="10.375" style="8"/>
    <col min="15361" max="15361" width="79.125" style="8" bestFit="1" customWidth="1"/>
    <col min="15362" max="15362" width="7.875" style="8" customWidth="1"/>
    <col min="15363" max="15363" width="9.875" style="8" bestFit="1" customWidth="1"/>
    <col min="15364" max="15364" width="10.125" style="8" customWidth="1"/>
    <col min="15365" max="15365" width="10.125" style="8" bestFit="1" customWidth="1"/>
    <col min="15366" max="15616" width="10.375" style="8"/>
    <col min="15617" max="15617" width="79.125" style="8" bestFit="1" customWidth="1"/>
    <col min="15618" max="15618" width="7.875" style="8" customWidth="1"/>
    <col min="15619" max="15619" width="9.875" style="8" bestFit="1" customWidth="1"/>
    <col min="15620" max="15620" width="10.125" style="8" customWidth="1"/>
    <col min="15621" max="15621" width="10.125" style="8" bestFit="1" customWidth="1"/>
    <col min="15622" max="15872" width="10.375" style="8"/>
    <col min="15873" max="15873" width="79.125" style="8" bestFit="1" customWidth="1"/>
    <col min="15874" max="15874" width="7.875" style="8" customWidth="1"/>
    <col min="15875" max="15875" width="9.875" style="8" bestFit="1" customWidth="1"/>
    <col min="15876" max="15876" width="10.125" style="8" customWidth="1"/>
    <col min="15877" max="15877" width="10.125" style="8" bestFit="1" customWidth="1"/>
    <col min="15878" max="16128" width="10.375" style="8"/>
    <col min="16129" max="16129" width="79.125" style="8" bestFit="1" customWidth="1"/>
    <col min="16130" max="16130" width="7.875" style="8" customWidth="1"/>
    <col min="16131" max="16131" width="9.875" style="8" bestFit="1" customWidth="1"/>
    <col min="16132" max="16132" width="10.125" style="8" customWidth="1"/>
    <col min="16133" max="16133" width="10.125" style="8" bestFit="1" customWidth="1"/>
    <col min="16134" max="16384" width="10.375" style="8"/>
  </cols>
  <sheetData>
    <row r="1" spans="1:7" ht="12" x14ac:dyDescent="0.2">
      <c r="A1" s="11"/>
      <c r="B1" s="101" t="s">
        <v>38</v>
      </c>
      <c r="C1" s="101"/>
      <c r="D1" s="101"/>
      <c r="E1" s="101"/>
      <c r="F1" s="101"/>
      <c r="G1" s="101"/>
    </row>
    <row r="2" spans="1:7" ht="23.25" x14ac:dyDescent="0.35">
      <c r="A2" s="37" t="s">
        <v>33</v>
      </c>
      <c r="B2" s="35"/>
      <c r="C2" s="34"/>
      <c r="D2" s="11"/>
      <c r="E2" s="12"/>
      <c r="F2" s="11"/>
      <c r="G2" s="11"/>
    </row>
    <row r="3" spans="1:7" ht="12" x14ac:dyDescent="0.2">
      <c r="A3" s="36"/>
      <c r="B3" s="35"/>
      <c r="C3" s="34"/>
      <c r="D3" s="11"/>
      <c r="E3" s="12"/>
      <c r="F3" s="11"/>
      <c r="G3" s="11"/>
    </row>
    <row r="4" spans="1:7" ht="15" customHeight="1" x14ac:dyDescent="0.2">
      <c r="A4" s="119" t="s">
        <v>35</v>
      </c>
      <c r="B4" s="121" t="s">
        <v>32</v>
      </c>
      <c r="C4" s="122"/>
      <c r="D4" s="122"/>
      <c r="E4" s="123"/>
      <c r="F4" s="11"/>
      <c r="G4" s="11"/>
    </row>
    <row r="5" spans="1:7" ht="12.75" customHeight="1" x14ac:dyDescent="0.2">
      <c r="A5" s="120"/>
      <c r="B5" s="124"/>
      <c r="C5" s="125"/>
      <c r="D5" s="125"/>
      <c r="E5" s="126"/>
      <c r="F5" s="11"/>
      <c r="G5" s="11"/>
    </row>
    <row r="6" spans="1:7" ht="12.75" customHeight="1" x14ac:dyDescent="0.2">
      <c r="A6" s="120"/>
      <c r="B6" s="127"/>
      <c r="C6" s="128"/>
      <c r="D6" s="128"/>
      <c r="E6" s="129"/>
      <c r="F6" s="11"/>
      <c r="G6" s="11"/>
    </row>
    <row r="7" spans="1:7" ht="34.5" customHeight="1" x14ac:dyDescent="0.2">
      <c r="A7" s="49" t="s">
        <v>36</v>
      </c>
      <c r="B7" s="130" t="s">
        <v>37</v>
      </c>
      <c r="C7" s="131"/>
      <c r="D7" s="131"/>
      <c r="E7" s="132"/>
      <c r="F7" s="11"/>
      <c r="G7" s="11"/>
    </row>
    <row r="8" spans="1:7" ht="37.5" customHeight="1" x14ac:dyDescent="0.2">
      <c r="A8" s="48" t="s">
        <v>34</v>
      </c>
      <c r="B8" s="133" t="s">
        <v>31</v>
      </c>
      <c r="C8" s="134"/>
      <c r="D8" s="134"/>
      <c r="E8" s="135"/>
      <c r="F8" s="11"/>
      <c r="G8" s="11"/>
    </row>
    <row r="9" spans="1:7" ht="12.75" customHeight="1" x14ac:dyDescent="0.2">
      <c r="A9" s="11"/>
      <c r="B9" s="33"/>
      <c r="C9" s="11"/>
      <c r="D9" s="12"/>
      <c r="E9" s="12"/>
      <c r="F9" s="11"/>
      <c r="G9" s="11"/>
    </row>
    <row r="10" spans="1:7" ht="12.75" customHeight="1" x14ac:dyDescent="0.2">
      <c r="A10" s="11"/>
      <c r="B10" s="33"/>
      <c r="C10" s="11"/>
      <c r="D10" s="12"/>
      <c r="E10" s="12"/>
      <c r="F10" s="11"/>
      <c r="G10" s="11"/>
    </row>
    <row r="11" spans="1:7" ht="19.5" customHeight="1" x14ac:dyDescent="0.2">
      <c r="A11" s="118"/>
      <c r="B11" s="118"/>
      <c r="C11" s="118"/>
      <c r="D11" s="118"/>
      <c r="E11" s="12"/>
      <c r="F11" s="11"/>
      <c r="G11" s="11"/>
    </row>
    <row r="12" spans="1:7" ht="12.75" customHeight="1" thickBot="1" x14ac:dyDescent="0.25">
      <c r="A12" s="33"/>
      <c r="B12" s="33"/>
      <c r="C12" s="32"/>
      <c r="D12" s="31" t="s">
        <v>30</v>
      </c>
      <c r="E12" s="31" t="s">
        <v>30</v>
      </c>
      <c r="F12" s="31" t="s">
        <v>30</v>
      </c>
      <c r="G12" s="31" t="s">
        <v>30</v>
      </c>
    </row>
    <row r="13" spans="1:7" ht="16.5" customHeight="1" x14ac:dyDescent="0.2">
      <c r="A13" s="136" t="s">
        <v>29</v>
      </c>
      <c r="B13" s="137"/>
      <c r="C13" s="138" t="s">
        <v>28</v>
      </c>
      <c r="D13" s="139" t="s">
        <v>27</v>
      </c>
      <c r="E13" s="139" t="s">
        <v>26</v>
      </c>
      <c r="F13" s="139" t="s">
        <v>25</v>
      </c>
      <c r="G13" s="139" t="s">
        <v>24</v>
      </c>
    </row>
    <row r="14" spans="1:7" ht="16.5" customHeight="1" thickBot="1" x14ac:dyDescent="0.25">
      <c r="A14" s="140" t="s">
        <v>315</v>
      </c>
      <c r="B14" s="141"/>
      <c r="C14" s="142" t="s">
        <v>23</v>
      </c>
      <c r="D14" s="143"/>
      <c r="E14" s="143" t="s">
        <v>22</v>
      </c>
      <c r="F14" s="143"/>
      <c r="G14" s="143" t="s">
        <v>22</v>
      </c>
    </row>
    <row r="15" spans="1:7" ht="12.75" customHeight="1" x14ac:dyDescent="0.2">
      <c r="A15" s="30"/>
      <c r="B15" s="29"/>
      <c r="C15" s="28"/>
      <c r="D15" s="27"/>
      <c r="E15" s="27"/>
      <c r="F15" s="27"/>
      <c r="G15" s="27"/>
    </row>
    <row r="16" spans="1:7" ht="27" customHeight="1" x14ac:dyDescent="0.2">
      <c r="A16" s="102" t="s">
        <v>43</v>
      </c>
      <c r="B16" s="103"/>
      <c r="C16" s="103"/>
      <c r="D16" s="103"/>
      <c r="E16" s="103"/>
      <c r="F16" s="103"/>
      <c r="G16" s="104"/>
    </row>
    <row r="17" spans="1:9" ht="20.100000000000001" customHeight="1" x14ac:dyDescent="0.2">
      <c r="A17" s="50" t="s">
        <v>60</v>
      </c>
      <c r="B17" s="50"/>
      <c r="C17" s="25">
        <v>6</v>
      </c>
      <c r="D17" s="53"/>
      <c r="E17" s="53">
        <f>D17*C17</f>
        <v>0</v>
      </c>
      <c r="F17" s="53">
        <f>D17*1.2</f>
        <v>0</v>
      </c>
      <c r="G17" s="53">
        <f>F17*C17</f>
        <v>0</v>
      </c>
    </row>
    <row r="18" spans="1:9" ht="20.100000000000001" customHeight="1" x14ac:dyDescent="0.2">
      <c r="A18" s="52" t="s">
        <v>61</v>
      </c>
      <c r="B18" s="50"/>
      <c r="C18" s="25">
        <v>2</v>
      </c>
      <c r="D18" s="53"/>
      <c r="E18" s="53">
        <f t="shared" ref="E18:E24" si="0">D18*C18</f>
        <v>0</v>
      </c>
      <c r="F18" s="53">
        <f t="shared" ref="F18:F20" si="1">D18*1.2</f>
        <v>0</v>
      </c>
      <c r="G18" s="53">
        <f t="shared" ref="G18:G20" si="2">F18*C18</f>
        <v>0</v>
      </c>
    </row>
    <row r="19" spans="1:9" ht="20.100000000000001" customHeight="1" x14ac:dyDescent="0.2">
      <c r="A19" s="50" t="s">
        <v>62</v>
      </c>
      <c r="B19" s="50"/>
      <c r="C19" s="25">
        <v>6</v>
      </c>
      <c r="D19" s="53"/>
      <c r="E19" s="53">
        <f t="shared" si="0"/>
        <v>0</v>
      </c>
      <c r="F19" s="53">
        <f t="shared" si="1"/>
        <v>0</v>
      </c>
      <c r="G19" s="53">
        <f t="shared" si="2"/>
        <v>0</v>
      </c>
    </row>
    <row r="20" spans="1:9" ht="20.100000000000001" customHeight="1" x14ac:dyDescent="0.2">
      <c r="A20" s="51" t="s">
        <v>63</v>
      </c>
      <c r="B20" s="50"/>
      <c r="C20" s="25">
        <v>11</v>
      </c>
      <c r="D20" s="53"/>
      <c r="E20" s="53">
        <f t="shared" si="0"/>
        <v>0</v>
      </c>
      <c r="F20" s="53">
        <f t="shared" si="1"/>
        <v>0</v>
      </c>
      <c r="G20" s="53">
        <f t="shared" si="2"/>
        <v>0</v>
      </c>
    </row>
    <row r="21" spans="1:9" ht="20.100000000000001" customHeight="1" x14ac:dyDescent="0.2">
      <c r="A21" s="52" t="s">
        <v>64</v>
      </c>
      <c r="B21" s="50"/>
      <c r="C21" s="25">
        <v>4</v>
      </c>
      <c r="D21" s="53"/>
      <c r="E21" s="53">
        <f t="shared" si="0"/>
        <v>0</v>
      </c>
      <c r="F21" s="53">
        <f t="shared" ref="F21:F24" si="3">D21*1.2</f>
        <v>0</v>
      </c>
      <c r="G21" s="53">
        <f t="shared" ref="G21:G24" si="4">F21*C21</f>
        <v>0</v>
      </c>
    </row>
    <row r="22" spans="1:9" ht="20.100000000000001" customHeight="1" x14ac:dyDescent="0.2">
      <c r="A22" s="50" t="s">
        <v>65</v>
      </c>
      <c r="B22" s="50"/>
      <c r="C22" s="25">
        <v>1</v>
      </c>
      <c r="D22" s="53"/>
      <c r="E22" s="53">
        <f t="shared" si="0"/>
        <v>0</v>
      </c>
      <c r="F22" s="53">
        <f t="shared" si="3"/>
        <v>0</v>
      </c>
      <c r="G22" s="53">
        <f t="shared" si="4"/>
        <v>0</v>
      </c>
    </row>
    <row r="23" spans="1:9" ht="20.100000000000001" customHeight="1" x14ac:dyDescent="0.2">
      <c r="A23" s="51" t="s">
        <v>66</v>
      </c>
      <c r="B23" s="50"/>
      <c r="C23" s="25">
        <v>13</v>
      </c>
      <c r="D23" s="53"/>
      <c r="E23" s="53">
        <f t="shared" si="0"/>
        <v>0</v>
      </c>
      <c r="F23" s="53">
        <f t="shared" si="3"/>
        <v>0</v>
      </c>
      <c r="G23" s="53">
        <f t="shared" si="4"/>
        <v>0</v>
      </c>
    </row>
    <row r="24" spans="1:9" ht="20.100000000000001" customHeight="1" x14ac:dyDescent="0.2">
      <c r="A24" s="52" t="s">
        <v>67</v>
      </c>
      <c r="B24" s="50"/>
      <c r="C24" s="25">
        <v>1</v>
      </c>
      <c r="D24" s="53"/>
      <c r="E24" s="53">
        <f t="shared" si="0"/>
        <v>0</v>
      </c>
      <c r="F24" s="53">
        <f t="shared" si="3"/>
        <v>0</v>
      </c>
      <c r="G24" s="53">
        <f t="shared" si="4"/>
        <v>0</v>
      </c>
    </row>
    <row r="25" spans="1:9" ht="12.75" customHeight="1" x14ac:dyDescent="0.2">
      <c r="A25" s="111"/>
      <c r="B25" s="112"/>
      <c r="C25" s="112"/>
      <c r="D25" s="112"/>
      <c r="E25" s="112"/>
      <c r="F25" s="112"/>
      <c r="G25" s="113"/>
    </row>
    <row r="26" spans="1:9" ht="20.100000000000001" customHeight="1" x14ac:dyDescent="0.25">
      <c r="A26" s="71" t="s">
        <v>21</v>
      </c>
      <c r="B26" s="72"/>
      <c r="C26" s="73">
        <f>SUM(C17:C24)</f>
        <v>44</v>
      </c>
      <c r="D26" s="74"/>
      <c r="E26" s="74">
        <f>SUM(E17:E25)</f>
        <v>0</v>
      </c>
      <c r="F26" s="75"/>
      <c r="G26" s="76">
        <f>SUM(G17:G25)</f>
        <v>0</v>
      </c>
    </row>
    <row r="27" spans="1:9" ht="12.75" customHeight="1" x14ac:dyDescent="0.2">
      <c r="A27" s="26"/>
      <c r="B27" s="25"/>
      <c r="C27" s="24"/>
      <c r="D27" s="23"/>
      <c r="E27" s="23"/>
      <c r="F27" s="22"/>
      <c r="G27" s="22"/>
    </row>
    <row r="28" spans="1:9" ht="12.75" x14ac:dyDescent="0.2">
      <c r="A28" s="11"/>
      <c r="B28" s="11"/>
      <c r="C28" s="11"/>
      <c r="D28" s="12"/>
      <c r="E28" s="12"/>
      <c r="F28" s="11"/>
      <c r="G28" s="11"/>
      <c r="H28" s="19"/>
      <c r="I28" s="19"/>
    </row>
    <row r="29" spans="1:9" ht="12.75" x14ac:dyDescent="0.2">
      <c r="A29" s="21" t="s">
        <v>20</v>
      </c>
      <c r="B29" s="17"/>
      <c r="C29" s="17"/>
      <c r="D29" s="17"/>
      <c r="E29" s="17"/>
      <c r="F29" s="11"/>
      <c r="G29" s="11"/>
      <c r="H29" s="19"/>
      <c r="I29" s="19"/>
    </row>
    <row r="30" spans="1:9" ht="40.5" customHeight="1" x14ac:dyDescent="0.2">
      <c r="A30" s="20" t="s">
        <v>39</v>
      </c>
      <c r="B30" s="20"/>
      <c r="C30" s="16"/>
      <c r="D30" s="17"/>
      <c r="E30" s="17"/>
      <c r="F30" s="11"/>
      <c r="G30" s="11"/>
      <c r="H30" s="19"/>
      <c r="I30" s="19"/>
    </row>
    <row r="31" spans="1:9" ht="21" customHeight="1" x14ac:dyDescent="0.2">
      <c r="A31" s="21" t="s">
        <v>19</v>
      </c>
      <c r="B31" s="17"/>
      <c r="C31" s="17"/>
      <c r="D31" s="17"/>
      <c r="E31" s="17"/>
      <c r="F31" s="11"/>
      <c r="G31" s="11"/>
      <c r="H31" s="19"/>
      <c r="I31" s="19"/>
    </row>
    <row r="32" spans="1:9" ht="12.75" customHeight="1" x14ac:dyDescent="0.2">
      <c r="A32" s="20" t="s">
        <v>40</v>
      </c>
      <c r="B32" s="20"/>
      <c r="C32" s="16"/>
      <c r="D32" s="17"/>
      <c r="E32" s="17"/>
      <c r="F32" s="11"/>
      <c r="G32" s="11"/>
      <c r="H32" s="19"/>
      <c r="I32" s="19"/>
    </row>
    <row r="33" spans="1:9" ht="12.75" x14ac:dyDescent="0.2">
      <c r="A33" s="16"/>
      <c r="B33" s="16"/>
      <c r="C33" s="16"/>
      <c r="D33" s="16"/>
      <c r="E33" s="16"/>
      <c r="F33" s="11"/>
      <c r="G33" s="11"/>
      <c r="H33" s="19"/>
      <c r="I33" s="19"/>
    </row>
    <row r="34" spans="1:9" ht="24" x14ac:dyDescent="0.2">
      <c r="A34" s="18" t="s">
        <v>42</v>
      </c>
      <c r="B34" s="16"/>
      <c r="C34" s="16"/>
      <c r="D34" s="17"/>
      <c r="E34" s="17"/>
      <c r="F34" s="11"/>
      <c r="G34" s="11"/>
    </row>
    <row r="35" spans="1:9" ht="12" x14ac:dyDescent="0.2">
      <c r="A35" s="16"/>
      <c r="B35" s="16"/>
      <c r="C35" s="16"/>
      <c r="D35" s="16"/>
      <c r="E35" s="16"/>
      <c r="F35" s="11"/>
      <c r="G35" s="11"/>
    </row>
    <row r="36" spans="1:9" ht="15" customHeight="1" x14ac:dyDescent="0.2">
      <c r="A36" s="15" t="s">
        <v>18</v>
      </c>
      <c r="B36" s="114">
        <f>E26</f>
        <v>0</v>
      </c>
      <c r="C36" s="115"/>
      <c r="D36" s="115"/>
      <c r="E36" s="11"/>
      <c r="F36" s="11"/>
      <c r="G36" s="11"/>
    </row>
    <row r="37" spans="1:9" ht="15" customHeight="1" x14ac:dyDescent="0.2">
      <c r="A37" s="15" t="s">
        <v>17</v>
      </c>
      <c r="B37" s="116">
        <v>0.2</v>
      </c>
      <c r="C37" s="115"/>
      <c r="D37" s="115"/>
      <c r="E37" s="11"/>
      <c r="F37" s="11"/>
      <c r="G37" s="11"/>
    </row>
    <row r="38" spans="1:9" ht="15" customHeight="1" x14ac:dyDescent="0.2">
      <c r="A38" s="15" t="s">
        <v>16</v>
      </c>
      <c r="B38" s="114">
        <f>B36*B37</f>
        <v>0</v>
      </c>
      <c r="C38" s="115"/>
      <c r="D38" s="115"/>
      <c r="E38" s="11"/>
      <c r="F38" s="11"/>
      <c r="G38" s="11"/>
    </row>
    <row r="39" spans="1:9" ht="15" customHeight="1" x14ac:dyDescent="0.2">
      <c r="A39" s="15" t="s">
        <v>15</v>
      </c>
      <c r="B39" s="114">
        <f>B36+B38</f>
        <v>0</v>
      </c>
      <c r="C39" s="115"/>
      <c r="D39" s="115"/>
      <c r="E39" s="11"/>
      <c r="F39" s="11"/>
      <c r="G39" s="11"/>
    </row>
    <row r="40" spans="1:9" ht="12.75" x14ac:dyDescent="0.2">
      <c r="A40" s="117"/>
      <c r="B40" s="117"/>
      <c r="C40" s="117"/>
      <c r="D40" s="13"/>
      <c r="E40" s="11"/>
      <c r="F40" s="11"/>
      <c r="G40" s="11"/>
    </row>
    <row r="41" spans="1:9" ht="12.75" x14ac:dyDescent="0.2">
      <c r="A41" s="14" t="s">
        <v>14</v>
      </c>
      <c r="B41" s="13"/>
      <c r="C41" s="13"/>
      <c r="D41" s="13"/>
      <c r="E41" s="11"/>
      <c r="F41" s="11"/>
      <c r="G41" s="11"/>
    </row>
    <row r="42" spans="1:9" ht="63.75" customHeight="1" x14ac:dyDescent="0.2">
      <c r="A42" s="105" t="s">
        <v>41</v>
      </c>
      <c r="B42" s="106"/>
      <c r="C42" s="106"/>
      <c r="D42" s="107"/>
      <c r="E42" s="11"/>
      <c r="F42" s="11"/>
      <c r="G42" s="11"/>
    </row>
    <row r="43" spans="1:9" ht="63.75" customHeight="1" x14ac:dyDescent="0.2">
      <c r="A43" s="108"/>
      <c r="B43" s="109"/>
      <c r="C43" s="109"/>
      <c r="D43" s="110"/>
      <c r="E43" s="11"/>
      <c r="F43" s="11"/>
      <c r="G43" s="11"/>
    </row>
    <row r="44" spans="1:9" ht="12" x14ac:dyDescent="0.2">
      <c r="A44" s="11"/>
      <c r="B44" s="11"/>
      <c r="C44" s="11"/>
      <c r="D44" s="11"/>
      <c r="E44" s="11"/>
      <c r="F44" s="11"/>
      <c r="G44" s="11"/>
    </row>
    <row r="45" spans="1:9" ht="12" customHeight="1" x14ac:dyDescent="0.2">
      <c r="A45" s="11"/>
      <c r="B45" s="11"/>
      <c r="C45" s="11"/>
      <c r="D45" s="12"/>
      <c r="E45" s="12"/>
      <c r="F45" s="11"/>
      <c r="G45" s="11"/>
    </row>
    <row r="46" spans="1:9" ht="12" customHeight="1" x14ac:dyDescent="0.2">
      <c r="A46" s="11"/>
      <c r="B46" s="11"/>
      <c r="C46" s="11"/>
      <c r="D46" s="12"/>
      <c r="E46" s="12"/>
      <c r="F46" s="11"/>
      <c r="G46" s="11"/>
    </row>
    <row r="47" spans="1:9" ht="12" customHeight="1" x14ac:dyDescent="0.2">
      <c r="B47" s="8"/>
      <c r="D47" s="8"/>
      <c r="E47" s="8"/>
    </row>
  </sheetData>
  <mergeCells count="14">
    <mergeCell ref="B1:G1"/>
    <mergeCell ref="A16:G16"/>
    <mergeCell ref="A42:D43"/>
    <mergeCell ref="A25:G25"/>
    <mergeCell ref="B36:D36"/>
    <mergeCell ref="B37:D37"/>
    <mergeCell ref="B38:D38"/>
    <mergeCell ref="B39:D39"/>
    <mergeCell ref="A40:C40"/>
    <mergeCell ref="A11:D11"/>
    <mergeCell ref="A4:A6"/>
    <mergeCell ref="B4:E6"/>
    <mergeCell ref="B7:E7"/>
    <mergeCell ref="B8:E8"/>
  </mergeCells>
  <pageMargins left="0.25" right="0.25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6</vt:i4>
      </vt:variant>
    </vt:vector>
  </HeadingPairs>
  <TitlesOfParts>
    <vt:vector size="15" baseType="lpstr">
      <vt:lpstr>Časť č.1</vt:lpstr>
      <vt:lpstr>Časť č.2</vt:lpstr>
      <vt:lpstr>Časť č.3</vt:lpstr>
      <vt:lpstr>časť č.4</vt:lpstr>
      <vt:lpstr>časť č.5</vt:lpstr>
      <vt:lpstr>časť č.6</vt:lpstr>
      <vt:lpstr>časť č.7</vt:lpstr>
      <vt:lpstr>časť č.8</vt:lpstr>
      <vt:lpstr>Cena</vt:lpstr>
      <vt:lpstr>'Časť č.1'!Názvy_tlače</vt:lpstr>
      <vt:lpstr>'Časť č.2'!Názvy_tlače</vt:lpstr>
      <vt:lpstr>'Časť č.3'!Názvy_tlače</vt:lpstr>
      <vt:lpstr>'časť č.4'!Názvy_tlače</vt:lpstr>
      <vt:lpstr>'časť č.7'!Názvy_tlače</vt:lpstr>
      <vt:lpstr>Cena!Oblasť_tlače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2020-10-29T10:33:24Z</dcterms:created>
  <dcterms:modified xsi:type="dcterms:W3CDTF">2023-07-13T05:22:10Z</dcterms:modified>
</cp:coreProperties>
</file>