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19"/>
  <workbookPr/>
  <mc:AlternateContent xmlns:mc="http://schemas.openxmlformats.org/markup-compatibility/2006">
    <mc:Choice Requires="x15">
      <x15ac:absPath xmlns:x15ac="http://schemas.microsoft.com/office/spreadsheetml/2010/11/ac" url="https://uniag1-my.sharepoint.com/personal/xmartisovap_uniag_sk/Documents/PM/VC ABT/projekty/EIP PRV/EIP okara PJ/rozpočet/Potraviny/"/>
    </mc:Choice>
  </mc:AlternateContent>
  <xr:revisionPtr revIDLastSave="1335" documentId="11_AD4DCFD4627ACDEAC253F4E5EC9D43365BDEDD96" xr6:coauthVersionLast="47" xr6:coauthVersionMax="47" xr10:uidLastSave="{869B3CC4-EBCF-4CE0-8868-776CE864B423}"/>
  <bookViews>
    <workbookView xWindow="45" yWindow="270" windowWidth="15660" windowHeight="15210" xr2:uid="{00000000-000D-0000-FFFF-FFFF00000000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H3" i="1" l="1"/>
  <c r="GJ33" i="1"/>
  <c r="GH33" i="1"/>
  <c r="GH32" i="1"/>
  <c r="GJ32" i="1"/>
  <c r="GJ29" i="1"/>
  <c r="GH29" i="1"/>
  <c r="GH27" i="1"/>
  <c r="GH28" i="1"/>
  <c r="GH22" i="1"/>
  <c r="GH20" i="1"/>
  <c r="GJ20" i="1"/>
  <c r="GH18" i="1"/>
  <c r="GJ18" i="1"/>
  <c r="GH17" i="1"/>
  <c r="GJ17" i="1"/>
  <c r="GH14" i="1"/>
  <c r="GJ14" i="1"/>
  <c r="GJ10" i="1"/>
  <c r="GH10" i="1"/>
  <c r="GG10" i="1"/>
  <c r="GJ9" i="1"/>
  <c r="GJ6" i="1"/>
  <c r="GJ4" i="1"/>
  <c r="GJ35" i="1"/>
  <c r="GJ30" i="1"/>
  <c r="GJ31" i="1"/>
  <c r="GJ34" i="1"/>
  <c r="GJ24" i="1"/>
  <c r="GJ25" i="1"/>
  <c r="GJ26" i="1"/>
  <c r="GJ27" i="1"/>
  <c r="GJ28" i="1"/>
  <c r="GJ21" i="1"/>
  <c r="GJ22" i="1"/>
  <c r="GJ23" i="1"/>
  <c r="GJ5" i="1"/>
  <c r="GJ37" i="1" s="1"/>
  <c r="GJ7" i="1"/>
  <c r="GJ8" i="1"/>
  <c r="GJ11" i="1"/>
  <c r="GJ12" i="1"/>
  <c r="GJ13" i="1"/>
  <c r="GJ15" i="1"/>
  <c r="GJ16" i="1"/>
  <c r="GJ19" i="1"/>
  <c r="GJ3" i="1"/>
  <c r="AI3" i="1" l="1"/>
  <c r="H6" i="1" l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AM4" i="1"/>
  <c r="AM5" i="1"/>
  <c r="GG5" i="1" s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" i="1"/>
  <c r="GB4" i="1" l="1"/>
  <c r="GC4" i="1" s="1"/>
  <c r="GB5" i="1"/>
  <c r="GC5" i="1" s="1"/>
  <c r="GB6" i="1"/>
  <c r="GC6" i="1" s="1"/>
  <c r="GB7" i="1"/>
  <c r="GC7" i="1" s="1"/>
  <c r="GB8" i="1"/>
  <c r="GC8" i="1" s="1"/>
  <c r="GB9" i="1"/>
  <c r="GC9" i="1" s="1"/>
  <c r="GB10" i="1"/>
  <c r="GC10" i="1" s="1"/>
  <c r="GB11" i="1"/>
  <c r="GC11" i="1" s="1"/>
  <c r="GB12" i="1"/>
  <c r="GC12" i="1" s="1"/>
  <c r="GB13" i="1"/>
  <c r="GC13" i="1" s="1"/>
  <c r="GB14" i="1"/>
  <c r="GC14" i="1" s="1"/>
  <c r="GB15" i="1"/>
  <c r="GC15" i="1" s="1"/>
  <c r="GB16" i="1"/>
  <c r="GC16" i="1" s="1"/>
  <c r="GB17" i="1"/>
  <c r="GC17" i="1" s="1"/>
  <c r="GB18" i="1"/>
  <c r="GC18" i="1" s="1"/>
  <c r="GB19" i="1"/>
  <c r="GC19" i="1" s="1"/>
  <c r="GB20" i="1"/>
  <c r="GC20" i="1" s="1"/>
  <c r="GB21" i="1"/>
  <c r="GC21" i="1" s="1"/>
  <c r="GB22" i="1"/>
  <c r="GC22" i="1" s="1"/>
  <c r="GB23" i="1"/>
  <c r="GC23" i="1" s="1"/>
  <c r="GB24" i="1"/>
  <c r="GC24" i="1" s="1"/>
  <c r="GB25" i="1"/>
  <c r="GC25" i="1" s="1"/>
  <c r="GB26" i="1"/>
  <c r="GC26" i="1" s="1"/>
  <c r="GB27" i="1"/>
  <c r="GC27" i="1" s="1"/>
  <c r="GB28" i="1"/>
  <c r="GC28" i="1" s="1"/>
  <c r="GB29" i="1"/>
  <c r="GC29" i="1" s="1"/>
  <c r="GB30" i="1"/>
  <c r="GC30" i="1" s="1"/>
  <c r="GB31" i="1"/>
  <c r="GC31" i="1" s="1"/>
  <c r="GB32" i="1"/>
  <c r="GC32" i="1" s="1"/>
  <c r="GB33" i="1"/>
  <c r="GC33" i="1" s="1"/>
  <c r="GB34" i="1"/>
  <c r="GC34" i="1" s="1"/>
  <c r="GB35" i="1"/>
  <c r="GC35" i="1" s="1"/>
  <c r="GB3" i="1"/>
  <c r="GC3" i="1" s="1"/>
  <c r="GA4" i="1"/>
  <c r="GA5" i="1"/>
  <c r="GA6" i="1"/>
  <c r="GA7" i="1"/>
  <c r="GA8" i="1"/>
  <c r="GA9" i="1"/>
  <c r="GA10" i="1"/>
  <c r="GA11" i="1"/>
  <c r="GA12" i="1"/>
  <c r="GA13" i="1"/>
  <c r="GA14" i="1"/>
  <c r="GA15" i="1"/>
  <c r="GA16" i="1"/>
  <c r="GA17" i="1"/>
  <c r="GA18" i="1"/>
  <c r="GA19" i="1"/>
  <c r="GA20" i="1"/>
  <c r="GA21" i="1"/>
  <c r="GA22" i="1"/>
  <c r="GA23" i="1"/>
  <c r="GA24" i="1"/>
  <c r="GA25" i="1"/>
  <c r="GA26" i="1"/>
  <c r="GA27" i="1"/>
  <c r="GA28" i="1"/>
  <c r="GA29" i="1"/>
  <c r="GA30" i="1"/>
  <c r="GA31" i="1"/>
  <c r="GA32" i="1"/>
  <c r="GA33" i="1"/>
  <c r="GA34" i="1"/>
  <c r="GA35" i="1"/>
  <c r="GA3" i="1"/>
  <c r="FX4" i="1"/>
  <c r="FY4" i="1" s="1"/>
  <c r="FX5" i="1"/>
  <c r="FY5" i="1" s="1"/>
  <c r="FX6" i="1"/>
  <c r="FY6" i="1" s="1"/>
  <c r="FX7" i="1"/>
  <c r="FY7" i="1" s="1"/>
  <c r="FX8" i="1"/>
  <c r="FY8" i="1" s="1"/>
  <c r="FX9" i="1"/>
  <c r="FY9" i="1" s="1"/>
  <c r="FX10" i="1"/>
  <c r="FY10" i="1" s="1"/>
  <c r="FX11" i="1"/>
  <c r="FY11" i="1" s="1"/>
  <c r="FX12" i="1"/>
  <c r="FY12" i="1" s="1"/>
  <c r="FX13" i="1"/>
  <c r="FY13" i="1" s="1"/>
  <c r="FX14" i="1"/>
  <c r="FY14" i="1" s="1"/>
  <c r="FX15" i="1"/>
  <c r="FY15" i="1" s="1"/>
  <c r="FX16" i="1"/>
  <c r="FY16" i="1" s="1"/>
  <c r="FX17" i="1"/>
  <c r="FY17" i="1" s="1"/>
  <c r="FX18" i="1"/>
  <c r="FY18" i="1" s="1"/>
  <c r="FX19" i="1"/>
  <c r="FY19" i="1" s="1"/>
  <c r="FX20" i="1"/>
  <c r="FY20" i="1" s="1"/>
  <c r="FX21" i="1"/>
  <c r="FY21" i="1" s="1"/>
  <c r="FX22" i="1"/>
  <c r="FY22" i="1" s="1"/>
  <c r="FX23" i="1"/>
  <c r="FY23" i="1" s="1"/>
  <c r="FX24" i="1"/>
  <c r="FY24" i="1" s="1"/>
  <c r="FX25" i="1"/>
  <c r="FY25" i="1" s="1"/>
  <c r="FX26" i="1"/>
  <c r="FY26" i="1" s="1"/>
  <c r="FX27" i="1"/>
  <c r="FY27" i="1" s="1"/>
  <c r="FX28" i="1"/>
  <c r="FY28" i="1" s="1"/>
  <c r="FX29" i="1"/>
  <c r="FY29" i="1" s="1"/>
  <c r="FX30" i="1"/>
  <c r="FY30" i="1" s="1"/>
  <c r="FX31" i="1"/>
  <c r="FY31" i="1" s="1"/>
  <c r="FX32" i="1"/>
  <c r="FY32" i="1" s="1"/>
  <c r="FX33" i="1"/>
  <c r="FY33" i="1" s="1"/>
  <c r="FX34" i="1"/>
  <c r="FY34" i="1" s="1"/>
  <c r="FX35" i="1"/>
  <c r="FY35" i="1" s="1"/>
  <c r="FX3" i="1"/>
  <c r="FY3" i="1" s="1"/>
  <c r="FW4" i="1"/>
  <c r="FW5" i="1"/>
  <c r="FW6" i="1"/>
  <c r="FW7" i="1"/>
  <c r="FW8" i="1"/>
  <c r="FW9" i="1"/>
  <c r="FW10" i="1"/>
  <c r="FW11" i="1"/>
  <c r="FW12" i="1"/>
  <c r="FW13" i="1"/>
  <c r="FW14" i="1"/>
  <c r="FW15" i="1"/>
  <c r="FW16" i="1"/>
  <c r="FW17" i="1"/>
  <c r="FW18" i="1"/>
  <c r="FW19" i="1"/>
  <c r="FW20" i="1"/>
  <c r="FW21" i="1"/>
  <c r="FW22" i="1"/>
  <c r="FW23" i="1"/>
  <c r="FW24" i="1"/>
  <c r="FW25" i="1"/>
  <c r="FW26" i="1"/>
  <c r="FW27" i="1"/>
  <c r="FW28" i="1"/>
  <c r="FW29" i="1"/>
  <c r="FW30" i="1"/>
  <c r="FW31" i="1"/>
  <c r="FW32" i="1"/>
  <c r="FW33" i="1"/>
  <c r="FW34" i="1"/>
  <c r="FW35" i="1"/>
  <c r="FW3" i="1"/>
  <c r="FT4" i="1"/>
  <c r="FU4" i="1" s="1"/>
  <c r="FT5" i="1"/>
  <c r="FU5" i="1" s="1"/>
  <c r="FT6" i="1"/>
  <c r="FU6" i="1" s="1"/>
  <c r="FT7" i="1"/>
  <c r="FU7" i="1" s="1"/>
  <c r="FT8" i="1"/>
  <c r="FU8" i="1" s="1"/>
  <c r="FT9" i="1"/>
  <c r="FU9" i="1" s="1"/>
  <c r="FT10" i="1"/>
  <c r="FU10" i="1" s="1"/>
  <c r="FT11" i="1"/>
  <c r="FU11" i="1" s="1"/>
  <c r="FT12" i="1"/>
  <c r="FU12" i="1" s="1"/>
  <c r="FT13" i="1"/>
  <c r="FU13" i="1" s="1"/>
  <c r="FT14" i="1"/>
  <c r="FU14" i="1" s="1"/>
  <c r="FT15" i="1"/>
  <c r="FU15" i="1" s="1"/>
  <c r="FT16" i="1"/>
  <c r="FU16" i="1" s="1"/>
  <c r="FT17" i="1"/>
  <c r="FU17" i="1" s="1"/>
  <c r="FT18" i="1"/>
  <c r="FU18" i="1" s="1"/>
  <c r="FT19" i="1"/>
  <c r="FU19" i="1" s="1"/>
  <c r="FT20" i="1"/>
  <c r="FU20" i="1" s="1"/>
  <c r="FT21" i="1"/>
  <c r="FU21" i="1" s="1"/>
  <c r="FT22" i="1"/>
  <c r="FU22" i="1" s="1"/>
  <c r="FT23" i="1"/>
  <c r="FU23" i="1" s="1"/>
  <c r="FT24" i="1"/>
  <c r="FU24" i="1" s="1"/>
  <c r="FT25" i="1"/>
  <c r="FU25" i="1" s="1"/>
  <c r="FT26" i="1"/>
  <c r="FU26" i="1" s="1"/>
  <c r="FT27" i="1"/>
  <c r="FU27" i="1" s="1"/>
  <c r="FT28" i="1"/>
  <c r="FU28" i="1" s="1"/>
  <c r="FT29" i="1"/>
  <c r="FU29" i="1" s="1"/>
  <c r="FT30" i="1"/>
  <c r="FU30" i="1" s="1"/>
  <c r="FT31" i="1"/>
  <c r="FU31" i="1" s="1"/>
  <c r="FT32" i="1"/>
  <c r="FU32" i="1" s="1"/>
  <c r="FT33" i="1"/>
  <c r="FU33" i="1" s="1"/>
  <c r="FT34" i="1"/>
  <c r="FU34" i="1" s="1"/>
  <c r="FT35" i="1"/>
  <c r="FU35" i="1" s="1"/>
  <c r="FT3" i="1"/>
  <c r="FU3" i="1" s="1"/>
  <c r="FS4" i="1"/>
  <c r="FS5" i="1"/>
  <c r="FS6" i="1"/>
  <c r="FS7" i="1"/>
  <c r="FS8" i="1"/>
  <c r="FS9" i="1"/>
  <c r="FS10" i="1"/>
  <c r="FS11" i="1"/>
  <c r="FS12" i="1"/>
  <c r="FS13" i="1"/>
  <c r="FS14" i="1"/>
  <c r="FS15" i="1"/>
  <c r="FS16" i="1"/>
  <c r="FS17" i="1"/>
  <c r="FS18" i="1"/>
  <c r="FS19" i="1"/>
  <c r="FS20" i="1"/>
  <c r="FS21" i="1"/>
  <c r="FS22" i="1"/>
  <c r="FS23" i="1"/>
  <c r="FS24" i="1"/>
  <c r="FS25" i="1"/>
  <c r="FS26" i="1"/>
  <c r="FS27" i="1"/>
  <c r="FS28" i="1"/>
  <c r="FS29" i="1"/>
  <c r="FS30" i="1"/>
  <c r="FS31" i="1"/>
  <c r="FS32" i="1"/>
  <c r="FS33" i="1"/>
  <c r="FS34" i="1"/>
  <c r="FS35" i="1"/>
  <c r="FS3" i="1"/>
  <c r="FP4" i="1"/>
  <c r="FQ4" i="1" s="1"/>
  <c r="FP5" i="1"/>
  <c r="FQ5" i="1" s="1"/>
  <c r="FP6" i="1"/>
  <c r="FQ6" i="1" s="1"/>
  <c r="FP7" i="1"/>
  <c r="FQ7" i="1" s="1"/>
  <c r="FP8" i="1"/>
  <c r="FQ8" i="1" s="1"/>
  <c r="FP9" i="1"/>
  <c r="FQ9" i="1" s="1"/>
  <c r="FP10" i="1"/>
  <c r="FQ10" i="1" s="1"/>
  <c r="FP11" i="1"/>
  <c r="FQ11" i="1" s="1"/>
  <c r="FP12" i="1"/>
  <c r="FQ12" i="1" s="1"/>
  <c r="FP13" i="1"/>
  <c r="FQ13" i="1" s="1"/>
  <c r="FP14" i="1"/>
  <c r="FQ14" i="1" s="1"/>
  <c r="FP15" i="1"/>
  <c r="FQ15" i="1" s="1"/>
  <c r="FP16" i="1"/>
  <c r="FQ16" i="1" s="1"/>
  <c r="FP17" i="1"/>
  <c r="FQ17" i="1" s="1"/>
  <c r="FP18" i="1"/>
  <c r="FQ18" i="1" s="1"/>
  <c r="FP19" i="1"/>
  <c r="FQ19" i="1" s="1"/>
  <c r="FP20" i="1"/>
  <c r="FQ20" i="1" s="1"/>
  <c r="FP21" i="1"/>
  <c r="FQ21" i="1" s="1"/>
  <c r="FP22" i="1"/>
  <c r="FQ22" i="1" s="1"/>
  <c r="FP23" i="1"/>
  <c r="FQ23" i="1" s="1"/>
  <c r="FP24" i="1"/>
  <c r="FQ24" i="1" s="1"/>
  <c r="FP25" i="1"/>
  <c r="FQ25" i="1" s="1"/>
  <c r="FP26" i="1"/>
  <c r="FQ26" i="1" s="1"/>
  <c r="FP27" i="1"/>
  <c r="FQ27" i="1" s="1"/>
  <c r="FP28" i="1"/>
  <c r="FQ28" i="1" s="1"/>
  <c r="FP29" i="1"/>
  <c r="FQ29" i="1" s="1"/>
  <c r="FP30" i="1"/>
  <c r="FQ30" i="1" s="1"/>
  <c r="FP31" i="1"/>
  <c r="FQ31" i="1" s="1"/>
  <c r="FP32" i="1"/>
  <c r="FQ32" i="1" s="1"/>
  <c r="FP33" i="1"/>
  <c r="FQ33" i="1" s="1"/>
  <c r="FP34" i="1"/>
  <c r="FQ34" i="1" s="1"/>
  <c r="FP35" i="1"/>
  <c r="FQ35" i="1" s="1"/>
  <c r="FP3" i="1"/>
  <c r="FQ3" i="1" s="1"/>
  <c r="FO4" i="1"/>
  <c r="FO5" i="1"/>
  <c r="FO6" i="1"/>
  <c r="FO7" i="1"/>
  <c r="FO8" i="1"/>
  <c r="FO9" i="1"/>
  <c r="FO10" i="1"/>
  <c r="FO11" i="1"/>
  <c r="FO12" i="1"/>
  <c r="FO13" i="1"/>
  <c r="FO14" i="1"/>
  <c r="FO15" i="1"/>
  <c r="FO16" i="1"/>
  <c r="FO17" i="1"/>
  <c r="FO18" i="1"/>
  <c r="FO19" i="1"/>
  <c r="FO20" i="1"/>
  <c r="FO21" i="1"/>
  <c r="FO22" i="1"/>
  <c r="FO23" i="1"/>
  <c r="FO24" i="1"/>
  <c r="FO25" i="1"/>
  <c r="FO26" i="1"/>
  <c r="FO27" i="1"/>
  <c r="FO28" i="1"/>
  <c r="FO29" i="1"/>
  <c r="FO30" i="1"/>
  <c r="FO31" i="1"/>
  <c r="FO32" i="1"/>
  <c r="FO33" i="1"/>
  <c r="FO34" i="1"/>
  <c r="FO35" i="1"/>
  <c r="FO3" i="1"/>
  <c r="FL4" i="1"/>
  <c r="FM4" i="1" s="1"/>
  <c r="FL5" i="1"/>
  <c r="FM5" i="1" s="1"/>
  <c r="FL6" i="1"/>
  <c r="FM6" i="1" s="1"/>
  <c r="FL7" i="1"/>
  <c r="FM7" i="1" s="1"/>
  <c r="FL8" i="1"/>
  <c r="FM8" i="1" s="1"/>
  <c r="FL9" i="1"/>
  <c r="FM9" i="1" s="1"/>
  <c r="FL10" i="1"/>
  <c r="FM10" i="1" s="1"/>
  <c r="FL11" i="1"/>
  <c r="FM11" i="1" s="1"/>
  <c r="FL12" i="1"/>
  <c r="FM12" i="1" s="1"/>
  <c r="FL13" i="1"/>
  <c r="FM13" i="1" s="1"/>
  <c r="FL14" i="1"/>
  <c r="FM14" i="1" s="1"/>
  <c r="FL15" i="1"/>
  <c r="FM15" i="1" s="1"/>
  <c r="FL16" i="1"/>
  <c r="FM16" i="1" s="1"/>
  <c r="FL17" i="1"/>
  <c r="FM17" i="1" s="1"/>
  <c r="FL18" i="1"/>
  <c r="FM18" i="1" s="1"/>
  <c r="FL19" i="1"/>
  <c r="FM19" i="1" s="1"/>
  <c r="FL20" i="1"/>
  <c r="FM20" i="1" s="1"/>
  <c r="FL21" i="1"/>
  <c r="FM21" i="1" s="1"/>
  <c r="FL22" i="1"/>
  <c r="FM22" i="1" s="1"/>
  <c r="FL23" i="1"/>
  <c r="FM23" i="1" s="1"/>
  <c r="FL24" i="1"/>
  <c r="FM24" i="1" s="1"/>
  <c r="FL25" i="1"/>
  <c r="FM25" i="1" s="1"/>
  <c r="FL26" i="1"/>
  <c r="FM26" i="1" s="1"/>
  <c r="FL27" i="1"/>
  <c r="FM27" i="1" s="1"/>
  <c r="FL28" i="1"/>
  <c r="FM28" i="1" s="1"/>
  <c r="FL29" i="1"/>
  <c r="FM29" i="1" s="1"/>
  <c r="FL30" i="1"/>
  <c r="FM30" i="1" s="1"/>
  <c r="FL31" i="1"/>
  <c r="FM31" i="1" s="1"/>
  <c r="FL32" i="1"/>
  <c r="FM32" i="1" s="1"/>
  <c r="FL33" i="1"/>
  <c r="FM33" i="1" s="1"/>
  <c r="FL34" i="1"/>
  <c r="FM34" i="1" s="1"/>
  <c r="FL35" i="1"/>
  <c r="FM35" i="1" s="1"/>
  <c r="FL3" i="1"/>
  <c r="FM3" i="1" s="1"/>
  <c r="FK4" i="1"/>
  <c r="FK5" i="1"/>
  <c r="FK6" i="1"/>
  <c r="FK7" i="1"/>
  <c r="FK8" i="1"/>
  <c r="FK9" i="1"/>
  <c r="FK10" i="1"/>
  <c r="FK11" i="1"/>
  <c r="FK12" i="1"/>
  <c r="FK13" i="1"/>
  <c r="FK14" i="1"/>
  <c r="FK15" i="1"/>
  <c r="FK16" i="1"/>
  <c r="FK17" i="1"/>
  <c r="FK18" i="1"/>
  <c r="FK19" i="1"/>
  <c r="FK20" i="1"/>
  <c r="FK21" i="1"/>
  <c r="FK22" i="1"/>
  <c r="FK23" i="1"/>
  <c r="FK24" i="1"/>
  <c r="FK25" i="1"/>
  <c r="FK26" i="1"/>
  <c r="FK27" i="1"/>
  <c r="FK28" i="1"/>
  <c r="FK29" i="1"/>
  <c r="FK30" i="1"/>
  <c r="FK31" i="1"/>
  <c r="FK32" i="1"/>
  <c r="FK33" i="1"/>
  <c r="FK34" i="1"/>
  <c r="FK35" i="1"/>
  <c r="FK3" i="1"/>
  <c r="FH4" i="1"/>
  <c r="FI4" i="1" s="1"/>
  <c r="FH5" i="1"/>
  <c r="FI5" i="1" s="1"/>
  <c r="FH6" i="1"/>
  <c r="FI6" i="1" s="1"/>
  <c r="FH7" i="1"/>
  <c r="FI7" i="1" s="1"/>
  <c r="FH8" i="1"/>
  <c r="FI8" i="1" s="1"/>
  <c r="FH9" i="1"/>
  <c r="FI9" i="1" s="1"/>
  <c r="FH10" i="1"/>
  <c r="FI10" i="1" s="1"/>
  <c r="FH11" i="1"/>
  <c r="FI11" i="1" s="1"/>
  <c r="FH12" i="1"/>
  <c r="FI12" i="1" s="1"/>
  <c r="FH13" i="1"/>
  <c r="FI13" i="1" s="1"/>
  <c r="FH14" i="1"/>
  <c r="FI14" i="1" s="1"/>
  <c r="FH15" i="1"/>
  <c r="FI15" i="1" s="1"/>
  <c r="FH16" i="1"/>
  <c r="FI16" i="1" s="1"/>
  <c r="FH17" i="1"/>
  <c r="FI17" i="1" s="1"/>
  <c r="FH18" i="1"/>
  <c r="FI18" i="1" s="1"/>
  <c r="FH19" i="1"/>
  <c r="FI19" i="1" s="1"/>
  <c r="FH20" i="1"/>
  <c r="FI20" i="1" s="1"/>
  <c r="FH21" i="1"/>
  <c r="FI21" i="1" s="1"/>
  <c r="FH22" i="1"/>
  <c r="FI22" i="1" s="1"/>
  <c r="FH23" i="1"/>
  <c r="FI23" i="1" s="1"/>
  <c r="FH24" i="1"/>
  <c r="FI24" i="1" s="1"/>
  <c r="FH25" i="1"/>
  <c r="FI25" i="1" s="1"/>
  <c r="FH26" i="1"/>
  <c r="FI26" i="1" s="1"/>
  <c r="FH27" i="1"/>
  <c r="FI27" i="1" s="1"/>
  <c r="FH28" i="1"/>
  <c r="FI28" i="1" s="1"/>
  <c r="FH29" i="1"/>
  <c r="FI29" i="1" s="1"/>
  <c r="FH30" i="1"/>
  <c r="FI30" i="1" s="1"/>
  <c r="FH31" i="1"/>
  <c r="FI31" i="1" s="1"/>
  <c r="FH32" i="1"/>
  <c r="FI32" i="1" s="1"/>
  <c r="FH33" i="1"/>
  <c r="FI33" i="1" s="1"/>
  <c r="FH34" i="1"/>
  <c r="FI34" i="1" s="1"/>
  <c r="FH35" i="1"/>
  <c r="FI35" i="1" s="1"/>
  <c r="FH3" i="1"/>
  <c r="FI3" i="1" s="1"/>
  <c r="FG4" i="1"/>
  <c r="FG5" i="1"/>
  <c r="FG6" i="1"/>
  <c r="FG7" i="1"/>
  <c r="FG8" i="1"/>
  <c r="FG9" i="1"/>
  <c r="FG10" i="1"/>
  <c r="FG11" i="1"/>
  <c r="FG12" i="1"/>
  <c r="FG13" i="1"/>
  <c r="FG14" i="1"/>
  <c r="FG15" i="1"/>
  <c r="FG16" i="1"/>
  <c r="FG17" i="1"/>
  <c r="FG18" i="1"/>
  <c r="FG19" i="1"/>
  <c r="FG20" i="1"/>
  <c r="FG21" i="1"/>
  <c r="FG22" i="1"/>
  <c r="FG23" i="1"/>
  <c r="FG24" i="1"/>
  <c r="FG25" i="1"/>
  <c r="FG26" i="1"/>
  <c r="FG27" i="1"/>
  <c r="FG28" i="1"/>
  <c r="FG29" i="1"/>
  <c r="FG30" i="1"/>
  <c r="FG31" i="1"/>
  <c r="FG32" i="1"/>
  <c r="FG33" i="1"/>
  <c r="FG34" i="1"/>
  <c r="FG35" i="1"/>
  <c r="FG3" i="1"/>
  <c r="FC4" i="1"/>
  <c r="FC5" i="1"/>
  <c r="FC6" i="1"/>
  <c r="FC7" i="1"/>
  <c r="FC8" i="1"/>
  <c r="FC9" i="1"/>
  <c r="FC10" i="1"/>
  <c r="FC11" i="1"/>
  <c r="FC12" i="1"/>
  <c r="FC13" i="1"/>
  <c r="FC14" i="1"/>
  <c r="FC15" i="1"/>
  <c r="FC16" i="1"/>
  <c r="FC17" i="1"/>
  <c r="FC18" i="1"/>
  <c r="FC19" i="1"/>
  <c r="FC20" i="1"/>
  <c r="FC21" i="1"/>
  <c r="FC22" i="1"/>
  <c r="FC23" i="1"/>
  <c r="FC24" i="1"/>
  <c r="FC25" i="1"/>
  <c r="FC26" i="1"/>
  <c r="FC27" i="1"/>
  <c r="FC28" i="1"/>
  <c r="FC29" i="1"/>
  <c r="FC30" i="1"/>
  <c r="FC31" i="1"/>
  <c r="FC32" i="1"/>
  <c r="FC33" i="1"/>
  <c r="FC34" i="1"/>
  <c r="FC35" i="1"/>
  <c r="FD4" i="1"/>
  <c r="FE4" i="1" s="1"/>
  <c r="FD5" i="1"/>
  <c r="FE5" i="1" s="1"/>
  <c r="FD6" i="1"/>
  <c r="FE6" i="1" s="1"/>
  <c r="FD7" i="1"/>
  <c r="FE7" i="1" s="1"/>
  <c r="FD8" i="1"/>
  <c r="FE8" i="1" s="1"/>
  <c r="FD9" i="1"/>
  <c r="FE9" i="1" s="1"/>
  <c r="FD10" i="1"/>
  <c r="FE10" i="1" s="1"/>
  <c r="FD11" i="1"/>
  <c r="FE11" i="1" s="1"/>
  <c r="FD12" i="1"/>
  <c r="FE12" i="1" s="1"/>
  <c r="FD13" i="1"/>
  <c r="FE13" i="1" s="1"/>
  <c r="FD14" i="1"/>
  <c r="FE14" i="1" s="1"/>
  <c r="FD15" i="1"/>
  <c r="FE15" i="1" s="1"/>
  <c r="FD16" i="1"/>
  <c r="FE16" i="1" s="1"/>
  <c r="FD17" i="1"/>
  <c r="FE17" i="1" s="1"/>
  <c r="FD18" i="1"/>
  <c r="FE18" i="1" s="1"/>
  <c r="FD19" i="1"/>
  <c r="FE19" i="1" s="1"/>
  <c r="FD20" i="1"/>
  <c r="FE20" i="1" s="1"/>
  <c r="FD21" i="1"/>
  <c r="FE21" i="1" s="1"/>
  <c r="FD22" i="1"/>
  <c r="FE22" i="1" s="1"/>
  <c r="FD23" i="1"/>
  <c r="FE23" i="1" s="1"/>
  <c r="FD24" i="1"/>
  <c r="FE24" i="1" s="1"/>
  <c r="FD25" i="1"/>
  <c r="FE25" i="1" s="1"/>
  <c r="FD26" i="1"/>
  <c r="FE26" i="1" s="1"/>
  <c r="FD27" i="1"/>
  <c r="FE27" i="1" s="1"/>
  <c r="FD28" i="1"/>
  <c r="FE28" i="1" s="1"/>
  <c r="FD29" i="1"/>
  <c r="FE29" i="1" s="1"/>
  <c r="FD30" i="1"/>
  <c r="FE30" i="1" s="1"/>
  <c r="FD31" i="1"/>
  <c r="FE31" i="1" s="1"/>
  <c r="FD32" i="1"/>
  <c r="FE32" i="1" s="1"/>
  <c r="FD33" i="1"/>
  <c r="FE33" i="1" s="1"/>
  <c r="FD34" i="1"/>
  <c r="FE34" i="1" s="1"/>
  <c r="FD35" i="1"/>
  <c r="FE35" i="1" s="1"/>
  <c r="FD3" i="1"/>
  <c r="FE3" i="1" s="1"/>
  <c r="FC3" i="1"/>
  <c r="FA6" i="1"/>
  <c r="EZ4" i="1"/>
  <c r="FA4" i="1" s="1"/>
  <c r="EZ5" i="1"/>
  <c r="FA5" i="1" s="1"/>
  <c r="EZ6" i="1"/>
  <c r="EZ7" i="1"/>
  <c r="FA7" i="1" s="1"/>
  <c r="EZ8" i="1"/>
  <c r="FA8" i="1" s="1"/>
  <c r="EZ9" i="1"/>
  <c r="FA9" i="1" s="1"/>
  <c r="EZ10" i="1"/>
  <c r="FA10" i="1" s="1"/>
  <c r="EZ11" i="1"/>
  <c r="FA11" i="1" s="1"/>
  <c r="EZ12" i="1"/>
  <c r="FA12" i="1" s="1"/>
  <c r="EZ13" i="1"/>
  <c r="FA13" i="1" s="1"/>
  <c r="EZ14" i="1"/>
  <c r="FA14" i="1" s="1"/>
  <c r="EZ15" i="1"/>
  <c r="FA15" i="1" s="1"/>
  <c r="EZ16" i="1"/>
  <c r="FA16" i="1" s="1"/>
  <c r="EZ17" i="1"/>
  <c r="FA17" i="1" s="1"/>
  <c r="EZ18" i="1"/>
  <c r="FA18" i="1" s="1"/>
  <c r="EZ19" i="1"/>
  <c r="FA19" i="1" s="1"/>
  <c r="EZ20" i="1"/>
  <c r="FA20" i="1" s="1"/>
  <c r="EZ21" i="1"/>
  <c r="FA21" i="1" s="1"/>
  <c r="EZ22" i="1"/>
  <c r="FA22" i="1" s="1"/>
  <c r="EZ23" i="1"/>
  <c r="FA23" i="1" s="1"/>
  <c r="EZ24" i="1"/>
  <c r="FA24" i="1" s="1"/>
  <c r="EZ25" i="1"/>
  <c r="FA25" i="1" s="1"/>
  <c r="EZ26" i="1"/>
  <c r="FA26" i="1" s="1"/>
  <c r="EZ27" i="1"/>
  <c r="FA27" i="1" s="1"/>
  <c r="EZ28" i="1"/>
  <c r="FA28" i="1" s="1"/>
  <c r="EZ29" i="1"/>
  <c r="FA29" i="1" s="1"/>
  <c r="EZ30" i="1"/>
  <c r="FA30" i="1" s="1"/>
  <c r="EZ31" i="1"/>
  <c r="FA31" i="1" s="1"/>
  <c r="EZ32" i="1"/>
  <c r="FA32" i="1" s="1"/>
  <c r="EZ33" i="1"/>
  <c r="FA33" i="1" s="1"/>
  <c r="EZ34" i="1"/>
  <c r="FA34" i="1" s="1"/>
  <c r="EZ35" i="1"/>
  <c r="FA35" i="1" s="1"/>
  <c r="EZ3" i="1"/>
  <c r="FA3" i="1" s="1"/>
  <c r="EY4" i="1"/>
  <c r="EY5" i="1"/>
  <c r="EY6" i="1"/>
  <c r="EY7" i="1"/>
  <c r="EY8" i="1"/>
  <c r="EY9" i="1"/>
  <c r="EY10" i="1"/>
  <c r="EY11" i="1"/>
  <c r="EY12" i="1"/>
  <c r="EY13" i="1"/>
  <c r="EY14" i="1"/>
  <c r="EY15" i="1"/>
  <c r="EY16" i="1"/>
  <c r="EY17" i="1"/>
  <c r="EY18" i="1"/>
  <c r="EY19" i="1"/>
  <c r="EY20" i="1"/>
  <c r="EY21" i="1"/>
  <c r="EY22" i="1"/>
  <c r="EY23" i="1"/>
  <c r="EY24" i="1"/>
  <c r="EY25" i="1"/>
  <c r="EY26" i="1"/>
  <c r="EY27" i="1"/>
  <c r="EY28" i="1"/>
  <c r="EY29" i="1"/>
  <c r="EY30" i="1"/>
  <c r="EY31" i="1"/>
  <c r="EY32" i="1"/>
  <c r="EY33" i="1"/>
  <c r="EY34" i="1"/>
  <c r="EY35" i="1"/>
  <c r="EY3" i="1"/>
  <c r="EU4" i="1"/>
  <c r="EU5" i="1"/>
  <c r="EU6" i="1"/>
  <c r="EU7" i="1"/>
  <c r="EU8" i="1"/>
  <c r="EU9" i="1"/>
  <c r="EU10" i="1"/>
  <c r="EU11" i="1"/>
  <c r="EU12" i="1"/>
  <c r="EU13" i="1"/>
  <c r="EU14" i="1"/>
  <c r="EU15" i="1"/>
  <c r="EU16" i="1"/>
  <c r="EU17" i="1"/>
  <c r="EU18" i="1"/>
  <c r="EU19" i="1"/>
  <c r="EU20" i="1"/>
  <c r="EU21" i="1"/>
  <c r="EU22" i="1"/>
  <c r="EU23" i="1"/>
  <c r="EU24" i="1"/>
  <c r="EU26" i="1"/>
  <c r="EU27" i="1"/>
  <c r="EU28" i="1"/>
  <c r="EU29" i="1"/>
  <c r="EU30" i="1"/>
  <c r="EU31" i="1"/>
  <c r="EU32" i="1"/>
  <c r="EU33" i="1"/>
  <c r="EU34" i="1"/>
  <c r="EU35" i="1"/>
  <c r="EV4" i="1"/>
  <c r="EW4" i="1" s="1"/>
  <c r="EV5" i="1"/>
  <c r="EW5" i="1" s="1"/>
  <c r="EV6" i="1"/>
  <c r="EW6" i="1" s="1"/>
  <c r="EV7" i="1"/>
  <c r="EW7" i="1" s="1"/>
  <c r="EV8" i="1"/>
  <c r="EW8" i="1" s="1"/>
  <c r="EV9" i="1"/>
  <c r="EW9" i="1" s="1"/>
  <c r="EV10" i="1"/>
  <c r="EW10" i="1" s="1"/>
  <c r="EV11" i="1"/>
  <c r="EW11" i="1" s="1"/>
  <c r="EV12" i="1"/>
  <c r="EW12" i="1" s="1"/>
  <c r="EV13" i="1"/>
  <c r="EW13" i="1" s="1"/>
  <c r="EV14" i="1"/>
  <c r="EW14" i="1" s="1"/>
  <c r="EV15" i="1"/>
  <c r="EW15" i="1" s="1"/>
  <c r="EV16" i="1"/>
  <c r="EW16" i="1" s="1"/>
  <c r="EV17" i="1"/>
  <c r="EW17" i="1" s="1"/>
  <c r="EV18" i="1"/>
  <c r="EW18" i="1" s="1"/>
  <c r="EV19" i="1"/>
  <c r="EW19" i="1" s="1"/>
  <c r="EV20" i="1"/>
  <c r="EW20" i="1" s="1"/>
  <c r="EV21" i="1"/>
  <c r="EW21" i="1" s="1"/>
  <c r="EV22" i="1"/>
  <c r="EW22" i="1" s="1"/>
  <c r="EV23" i="1"/>
  <c r="EW23" i="1" s="1"/>
  <c r="EV24" i="1"/>
  <c r="EW24" i="1" s="1"/>
  <c r="EV25" i="1"/>
  <c r="EV26" i="1"/>
  <c r="EW26" i="1" s="1"/>
  <c r="EV27" i="1"/>
  <c r="EW27" i="1" s="1"/>
  <c r="EV28" i="1"/>
  <c r="EW28" i="1" s="1"/>
  <c r="EV29" i="1"/>
  <c r="EW29" i="1" s="1"/>
  <c r="EV30" i="1"/>
  <c r="EW30" i="1" s="1"/>
  <c r="EV31" i="1"/>
  <c r="EW31" i="1" s="1"/>
  <c r="EV32" i="1"/>
  <c r="EW32" i="1" s="1"/>
  <c r="EV33" i="1"/>
  <c r="EW33" i="1" s="1"/>
  <c r="EV34" i="1"/>
  <c r="EW34" i="1" s="1"/>
  <c r="EV35" i="1"/>
  <c r="EW35" i="1" s="1"/>
  <c r="EV3" i="1"/>
  <c r="EW3" i="1" s="1"/>
  <c r="EU3" i="1"/>
  <c r="ER4" i="1" l="1"/>
  <c r="ES4" i="1" s="1"/>
  <c r="ER5" i="1"/>
  <c r="ES5" i="1" s="1"/>
  <c r="ER6" i="1"/>
  <c r="ES6" i="1" s="1"/>
  <c r="ER7" i="1"/>
  <c r="ES7" i="1" s="1"/>
  <c r="ER8" i="1"/>
  <c r="ES8" i="1" s="1"/>
  <c r="ER9" i="1"/>
  <c r="ES9" i="1" s="1"/>
  <c r="ER10" i="1"/>
  <c r="ES10" i="1" s="1"/>
  <c r="ER11" i="1"/>
  <c r="ES11" i="1" s="1"/>
  <c r="ER12" i="1"/>
  <c r="ES12" i="1" s="1"/>
  <c r="ER13" i="1"/>
  <c r="ES13" i="1" s="1"/>
  <c r="ER14" i="1"/>
  <c r="ES14" i="1" s="1"/>
  <c r="ER15" i="1"/>
  <c r="ES15" i="1" s="1"/>
  <c r="ER16" i="1"/>
  <c r="ES16" i="1" s="1"/>
  <c r="ER17" i="1"/>
  <c r="ES17" i="1" s="1"/>
  <c r="ER18" i="1"/>
  <c r="ES18" i="1" s="1"/>
  <c r="ER19" i="1"/>
  <c r="ES19" i="1" s="1"/>
  <c r="ER20" i="1"/>
  <c r="ES20" i="1" s="1"/>
  <c r="ER21" i="1"/>
  <c r="ES21" i="1" s="1"/>
  <c r="ER22" i="1"/>
  <c r="ES22" i="1" s="1"/>
  <c r="ER23" i="1"/>
  <c r="ES23" i="1" s="1"/>
  <c r="ER24" i="1"/>
  <c r="ES24" i="1" s="1"/>
  <c r="ES25" i="1"/>
  <c r="ER26" i="1"/>
  <c r="ES26" i="1" s="1"/>
  <c r="ER27" i="1"/>
  <c r="ES27" i="1" s="1"/>
  <c r="ER28" i="1"/>
  <c r="ES28" i="1" s="1"/>
  <c r="ER29" i="1"/>
  <c r="ES29" i="1" s="1"/>
  <c r="ER30" i="1"/>
  <c r="ES30" i="1" s="1"/>
  <c r="ER31" i="1"/>
  <c r="ES31" i="1" s="1"/>
  <c r="ER32" i="1"/>
  <c r="ES32" i="1" s="1"/>
  <c r="ER33" i="1"/>
  <c r="ES33" i="1" s="1"/>
  <c r="ER34" i="1"/>
  <c r="ES34" i="1" s="1"/>
  <c r="ER35" i="1"/>
  <c r="ES35" i="1" s="1"/>
  <c r="ER3" i="1"/>
  <c r="ES3" i="1" s="1"/>
  <c r="EQ4" i="1"/>
  <c r="EQ5" i="1"/>
  <c r="EQ6" i="1"/>
  <c r="EQ7" i="1"/>
  <c r="EQ8" i="1"/>
  <c r="EQ9" i="1"/>
  <c r="EQ10" i="1"/>
  <c r="EQ11" i="1"/>
  <c r="EQ12" i="1"/>
  <c r="EQ13" i="1"/>
  <c r="EQ14" i="1"/>
  <c r="EQ15" i="1"/>
  <c r="EQ16" i="1"/>
  <c r="EQ17" i="1"/>
  <c r="EQ18" i="1"/>
  <c r="EQ19" i="1"/>
  <c r="EQ20" i="1"/>
  <c r="EQ21" i="1"/>
  <c r="EQ22" i="1"/>
  <c r="EQ23" i="1"/>
  <c r="EQ24" i="1"/>
  <c r="EQ25" i="1"/>
  <c r="EQ26" i="1"/>
  <c r="EQ27" i="1"/>
  <c r="EQ28" i="1"/>
  <c r="EQ29" i="1"/>
  <c r="EQ30" i="1"/>
  <c r="EQ31" i="1"/>
  <c r="EQ32" i="1"/>
  <c r="EQ33" i="1"/>
  <c r="EQ34" i="1"/>
  <c r="EQ35" i="1"/>
  <c r="EQ3" i="1"/>
  <c r="EN4" i="1"/>
  <c r="EO4" i="1" s="1"/>
  <c r="EN5" i="1"/>
  <c r="EO5" i="1" s="1"/>
  <c r="EN6" i="1"/>
  <c r="EO6" i="1" s="1"/>
  <c r="EN7" i="1"/>
  <c r="EO7" i="1" s="1"/>
  <c r="EN8" i="1"/>
  <c r="EO8" i="1" s="1"/>
  <c r="EN9" i="1"/>
  <c r="EO9" i="1" s="1"/>
  <c r="EN10" i="1"/>
  <c r="EO10" i="1" s="1"/>
  <c r="EN11" i="1"/>
  <c r="EO11" i="1" s="1"/>
  <c r="EN12" i="1"/>
  <c r="EO12" i="1" s="1"/>
  <c r="EN13" i="1"/>
  <c r="EO13" i="1" s="1"/>
  <c r="EN14" i="1"/>
  <c r="EO14" i="1" s="1"/>
  <c r="EN15" i="1"/>
  <c r="EO15" i="1" s="1"/>
  <c r="EN16" i="1"/>
  <c r="EO16" i="1" s="1"/>
  <c r="EN17" i="1"/>
  <c r="EO17" i="1" s="1"/>
  <c r="EN18" i="1"/>
  <c r="EO18" i="1" s="1"/>
  <c r="EN19" i="1"/>
  <c r="EO19" i="1" s="1"/>
  <c r="EN20" i="1"/>
  <c r="EO20" i="1" s="1"/>
  <c r="EN21" i="1"/>
  <c r="EO21" i="1" s="1"/>
  <c r="EN22" i="1"/>
  <c r="EO22" i="1" s="1"/>
  <c r="EN23" i="1"/>
  <c r="EO23" i="1" s="1"/>
  <c r="EN24" i="1"/>
  <c r="EO24" i="1" s="1"/>
  <c r="EN25" i="1"/>
  <c r="EO25" i="1" s="1"/>
  <c r="EN26" i="1"/>
  <c r="EO26" i="1" s="1"/>
  <c r="EN27" i="1"/>
  <c r="EO27" i="1" s="1"/>
  <c r="EN28" i="1"/>
  <c r="EO28" i="1" s="1"/>
  <c r="EN29" i="1"/>
  <c r="EO29" i="1" s="1"/>
  <c r="EN30" i="1"/>
  <c r="EO30" i="1" s="1"/>
  <c r="EN31" i="1"/>
  <c r="EO31" i="1" s="1"/>
  <c r="EN32" i="1"/>
  <c r="EO32" i="1" s="1"/>
  <c r="EN33" i="1"/>
  <c r="EO33" i="1" s="1"/>
  <c r="EN34" i="1"/>
  <c r="EO34" i="1" s="1"/>
  <c r="EN35" i="1"/>
  <c r="EO35" i="1" s="1"/>
  <c r="EN3" i="1"/>
  <c r="EO3" i="1" s="1"/>
  <c r="EM4" i="1"/>
  <c r="EM5" i="1"/>
  <c r="EM6" i="1"/>
  <c r="EM7" i="1"/>
  <c r="EM8" i="1"/>
  <c r="EM9" i="1"/>
  <c r="EM10" i="1"/>
  <c r="EM11" i="1"/>
  <c r="EM12" i="1"/>
  <c r="EM13" i="1"/>
  <c r="EM14" i="1"/>
  <c r="EM15" i="1"/>
  <c r="EM16" i="1"/>
  <c r="EM17" i="1"/>
  <c r="EM18" i="1"/>
  <c r="EM19" i="1"/>
  <c r="EM20" i="1"/>
  <c r="EM21" i="1"/>
  <c r="EM22" i="1"/>
  <c r="EM23" i="1"/>
  <c r="EM24" i="1"/>
  <c r="EM25" i="1"/>
  <c r="EM26" i="1"/>
  <c r="EM27" i="1"/>
  <c r="EM28" i="1"/>
  <c r="EM29" i="1"/>
  <c r="EM30" i="1"/>
  <c r="EM31" i="1"/>
  <c r="EM32" i="1"/>
  <c r="EM33" i="1"/>
  <c r="EM34" i="1"/>
  <c r="EM35" i="1"/>
  <c r="EM3" i="1"/>
  <c r="EK32" i="1"/>
  <c r="EJ4" i="1"/>
  <c r="EK4" i="1" s="1"/>
  <c r="EJ5" i="1"/>
  <c r="EK5" i="1" s="1"/>
  <c r="EJ6" i="1"/>
  <c r="EK6" i="1" s="1"/>
  <c r="EJ7" i="1"/>
  <c r="EK7" i="1" s="1"/>
  <c r="EJ8" i="1"/>
  <c r="EK8" i="1" s="1"/>
  <c r="EJ9" i="1"/>
  <c r="EK9" i="1" s="1"/>
  <c r="EJ10" i="1"/>
  <c r="EK10" i="1" s="1"/>
  <c r="EJ11" i="1"/>
  <c r="EK11" i="1" s="1"/>
  <c r="EJ12" i="1"/>
  <c r="EK12" i="1" s="1"/>
  <c r="EJ13" i="1"/>
  <c r="EK13" i="1" s="1"/>
  <c r="EJ14" i="1"/>
  <c r="EK14" i="1" s="1"/>
  <c r="EJ15" i="1"/>
  <c r="EK15" i="1" s="1"/>
  <c r="EJ16" i="1"/>
  <c r="EK16" i="1" s="1"/>
  <c r="EJ17" i="1"/>
  <c r="EK17" i="1" s="1"/>
  <c r="EJ18" i="1"/>
  <c r="EK18" i="1" s="1"/>
  <c r="EJ19" i="1"/>
  <c r="EK19" i="1" s="1"/>
  <c r="EJ20" i="1"/>
  <c r="EK20" i="1" s="1"/>
  <c r="EJ21" i="1"/>
  <c r="EK21" i="1" s="1"/>
  <c r="EJ22" i="1"/>
  <c r="EK22" i="1" s="1"/>
  <c r="EJ23" i="1"/>
  <c r="EK23" i="1" s="1"/>
  <c r="EJ24" i="1"/>
  <c r="EK24" i="1" s="1"/>
  <c r="EJ25" i="1"/>
  <c r="EK25" i="1" s="1"/>
  <c r="EJ26" i="1"/>
  <c r="EK26" i="1" s="1"/>
  <c r="EJ27" i="1"/>
  <c r="EK27" i="1" s="1"/>
  <c r="EJ28" i="1"/>
  <c r="EK28" i="1" s="1"/>
  <c r="EJ29" i="1"/>
  <c r="EK29" i="1" s="1"/>
  <c r="EJ30" i="1"/>
  <c r="EK30" i="1" s="1"/>
  <c r="EJ31" i="1"/>
  <c r="EK31" i="1" s="1"/>
  <c r="EJ32" i="1"/>
  <c r="EJ33" i="1"/>
  <c r="EK33" i="1" s="1"/>
  <c r="EJ34" i="1"/>
  <c r="EK34" i="1" s="1"/>
  <c r="EJ35" i="1"/>
  <c r="EK35" i="1" s="1"/>
  <c r="EJ3" i="1"/>
  <c r="EK3" i="1" s="1"/>
  <c r="EI4" i="1"/>
  <c r="EI5" i="1"/>
  <c r="EI6" i="1"/>
  <c r="EI7" i="1"/>
  <c r="EI8" i="1"/>
  <c r="EI9" i="1"/>
  <c r="EI10" i="1"/>
  <c r="EI11" i="1"/>
  <c r="EI12" i="1"/>
  <c r="EI13" i="1"/>
  <c r="EI14" i="1"/>
  <c r="EI15" i="1"/>
  <c r="EI16" i="1"/>
  <c r="EI17" i="1"/>
  <c r="EI18" i="1"/>
  <c r="EI19" i="1"/>
  <c r="EI20" i="1"/>
  <c r="EI21" i="1"/>
  <c r="EI22" i="1"/>
  <c r="EI23" i="1"/>
  <c r="EI24" i="1"/>
  <c r="EI25" i="1"/>
  <c r="EI26" i="1"/>
  <c r="EI27" i="1"/>
  <c r="EI28" i="1"/>
  <c r="EI29" i="1"/>
  <c r="EI30" i="1"/>
  <c r="EI31" i="1"/>
  <c r="EI32" i="1"/>
  <c r="EI33" i="1"/>
  <c r="EI34" i="1"/>
  <c r="EI35" i="1"/>
  <c r="EI3" i="1"/>
  <c r="EG29" i="1"/>
  <c r="EF4" i="1"/>
  <c r="EG4" i="1" s="1"/>
  <c r="EF5" i="1"/>
  <c r="EG5" i="1" s="1"/>
  <c r="EF6" i="1"/>
  <c r="EG6" i="1" s="1"/>
  <c r="EF7" i="1"/>
  <c r="EG7" i="1" s="1"/>
  <c r="EF8" i="1"/>
  <c r="EG8" i="1" s="1"/>
  <c r="EF9" i="1"/>
  <c r="EG9" i="1" s="1"/>
  <c r="EF10" i="1"/>
  <c r="EG10" i="1" s="1"/>
  <c r="EF11" i="1"/>
  <c r="EG11" i="1" s="1"/>
  <c r="EF12" i="1"/>
  <c r="EG12" i="1" s="1"/>
  <c r="EF13" i="1"/>
  <c r="EG13" i="1" s="1"/>
  <c r="EF14" i="1"/>
  <c r="EG14" i="1" s="1"/>
  <c r="EF15" i="1"/>
  <c r="EG15" i="1" s="1"/>
  <c r="EF16" i="1"/>
  <c r="EG16" i="1" s="1"/>
  <c r="EF17" i="1"/>
  <c r="EG17" i="1" s="1"/>
  <c r="EF18" i="1"/>
  <c r="EG18" i="1" s="1"/>
  <c r="EF19" i="1"/>
  <c r="EG19" i="1" s="1"/>
  <c r="EF20" i="1"/>
  <c r="EG20" i="1" s="1"/>
  <c r="EF21" i="1"/>
  <c r="EG21" i="1" s="1"/>
  <c r="EF22" i="1"/>
  <c r="EG22" i="1" s="1"/>
  <c r="EF23" i="1"/>
  <c r="EG23" i="1" s="1"/>
  <c r="EF24" i="1"/>
  <c r="EG24" i="1" s="1"/>
  <c r="EF25" i="1"/>
  <c r="EG25" i="1" s="1"/>
  <c r="EF26" i="1"/>
  <c r="EG26" i="1" s="1"/>
  <c r="EF27" i="1"/>
  <c r="EG27" i="1" s="1"/>
  <c r="EF28" i="1"/>
  <c r="EG28" i="1" s="1"/>
  <c r="EF29" i="1"/>
  <c r="EF30" i="1"/>
  <c r="EG30" i="1" s="1"/>
  <c r="EF31" i="1"/>
  <c r="EG31" i="1" s="1"/>
  <c r="EF32" i="1"/>
  <c r="EG32" i="1" s="1"/>
  <c r="EF33" i="1"/>
  <c r="EG33" i="1" s="1"/>
  <c r="EF34" i="1"/>
  <c r="EG34" i="1" s="1"/>
  <c r="EF35" i="1"/>
  <c r="EG35" i="1" s="1"/>
  <c r="EF3" i="1"/>
  <c r="EG3" i="1" s="1"/>
  <c r="EE4" i="1"/>
  <c r="EE5" i="1"/>
  <c r="EE6" i="1"/>
  <c r="EE7" i="1"/>
  <c r="EE8" i="1"/>
  <c r="EE9" i="1"/>
  <c r="EE10" i="1"/>
  <c r="EE11" i="1"/>
  <c r="EE12" i="1"/>
  <c r="EE13" i="1"/>
  <c r="EE14" i="1"/>
  <c r="EE15" i="1"/>
  <c r="EE16" i="1"/>
  <c r="EE17" i="1"/>
  <c r="EE18" i="1"/>
  <c r="EE19" i="1"/>
  <c r="EE20" i="1"/>
  <c r="EE21" i="1"/>
  <c r="EE22" i="1"/>
  <c r="EE23" i="1"/>
  <c r="EE24" i="1"/>
  <c r="EE25" i="1"/>
  <c r="EE26" i="1"/>
  <c r="EE27" i="1"/>
  <c r="EE28" i="1"/>
  <c r="EE29" i="1"/>
  <c r="EE30" i="1"/>
  <c r="EE31" i="1"/>
  <c r="EE32" i="1"/>
  <c r="EE33" i="1"/>
  <c r="EE34" i="1"/>
  <c r="EE35" i="1"/>
  <c r="EE3" i="1"/>
  <c r="EA24" i="1"/>
  <c r="EB4" i="1"/>
  <c r="EC4" i="1" s="1"/>
  <c r="EB5" i="1"/>
  <c r="EC5" i="1" s="1"/>
  <c r="EB6" i="1"/>
  <c r="EC6" i="1" s="1"/>
  <c r="EB7" i="1"/>
  <c r="EC7" i="1" s="1"/>
  <c r="EB8" i="1"/>
  <c r="EC8" i="1" s="1"/>
  <c r="EB9" i="1"/>
  <c r="EC9" i="1" s="1"/>
  <c r="EB10" i="1"/>
  <c r="EC10" i="1" s="1"/>
  <c r="EB11" i="1"/>
  <c r="EC11" i="1" s="1"/>
  <c r="EB12" i="1"/>
  <c r="EC12" i="1" s="1"/>
  <c r="EB13" i="1"/>
  <c r="EC13" i="1" s="1"/>
  <c r="EB14" i="1"/>
  <c r="EC14" i="1" s="1"/>
  <c r="EB15" i="1"/>
  <c r="EC15" i="1" s="1"/>
  <c r="EB16" i="1"/>
  <c r="EC16" i="1" s="1"/>
  <c r="EB17" i="1"/>
  <c r="EC17" i="1" s="1"/>
  <c r="EB18" i="1"/>
  <c r="EC18" i="1" s="1"/>
  <c r="EB19" i="1"/>
  <c r="EC19" i="1" s="1"/>
  <c r="EB20" i="1"/>
  <c r="EC20" i="1" s="1"/>
  <c r="EB21" i="1"/>
  <c r="EC21" i="1" s="1"/>
  <c r="EB22" i="1"/>
  <c r="EC22" i="1" s="1"/>
  <c r="EB23" i="1"/>
  <c r="EC23" i="1" s="1"/>
  <c r="EB24" i="1"/>
  <c r="EC24" i="1" s="1"/>
  <c r="EB25" i="1"/>
  <c r="EC25" i="1" s="1"/>
  <c r="EB26" i="1"/>
  <c r="EC26" i="1" s="1"/>
  <c r="EB27" i="1"/>
  <c r="EC27" i="1" s="1"/>
  <c r="EB28" i="1"/>
  <c r="EC28" i="1" s="1"/>
  <c r="EB30" i="1"/>
  <c r="EC30" i="1" s="1"/>
  <c r="EB31" i="1"/>
  <c r="EC31" i="1" s="1"/>
  <c r="EB32" i="1"/>
  <c r="EC32" i="1" s="1"/>
  <c r="EB33" i="1"/>
  <c r="EC33" i="1" s="1"/>
  <c r="EB34" i="1"/>
  <c r="EC34" i="1" s="1"/>
  <c r="EB35" i="1"/>
  <c r="EC35" i="1" s="1"/>
  <c r="EB3" i="1"/>
  <c r="EC3" i="1" s="1"/>
  <c r="EA4" i="1"/>
  <c r="EA5" i="1"/>
  <c r="EA6" i="1"/>
  <c r="EA7" i="1"/>
  <c r="EA8" i="1"/>
  <c r="EA9" i="1"/>
  <c r="EA10" i="1"/>
  <c r="EA11" i="1"/>
  <c r="EA12" i="1"/>
  <c r="EA13" i="1"/>
  <c r="EA14" i="1"/>
  <c r="EA15" i="1"/>
  <c r="EA16" i="1"/>
  <c r="EA17" i="1"/>
  <c r="EA18" i="1"/>
  <c r="EA19" i="1"/>
  <c r="EA20" i="1"/>
  <c r="EA21" i="1"/>
  <c r="EA22" i="1"/>
  <c r="EA23" i="1"/>
  <c r="EA25" i="1"/>
  <c r="EA26" i="1"/>
  <c r="EA27" i="1"/>
  <c r="EA28" i="1"/>
  <c r="EA30" i="1"/>
  <c r="EA31" i="1"/>
  <c r="EA32" i="1"/>
  <c r="EA33" i="1"/>
  <c r="EA34" i="1"/>
  <c r="EA35" i="1"/>
  <c r="EA3" i="1"/>
  <c r="DW24" i="1"/>
  <c r="DW25" i="1"/>
  <c r="DW26" i="1"/>
  <c r="DW27" i="1"/>
  <c r="DW28" i="1"/>
  <c r="DW29" i="1"/>
  <c r="DW30" i="1"/>
  <c r="DW31" i="1"/>
  <c r="DW32" i="1"/>
  <c r="DW33" i="1"/>
  <c r="DW34" i="1"/>
  <c r="DW35" i="1"/>
  <c r="DW4" i="1"/>
  <c r="DW5" i="1"/>
  <c r="DW6" i="1"/>
  <c r="DW7" i="1"/>
  <c r="DW8" i="1"/>
  <c r="DW9" i="1"/>
  <c r="DW10" i="1"/>
  <c r="DW11" i="1"/>
  <c r="DW12" i="1"/>
  <c r="DW13" i="1"/>
  <c r="DW14" i="1"/>
  <c r="DW15" i="1"/>
  <c r="DW16" i="1"/>
  <c r="DW17" i="1"/>
  <c r="DW18" i="1"/>
  <c r="DW19" i="1"/>
  <c r="DW20" i="1"/>
  <c r="DW21" i="1"/>
  <c r="DW22" i="1"/>
  <c r="DW23" i="1"/>
  <c r="DW3" i="1"/>
  <c r="DY18" i="1"/>
  <c r="DX4" i="1"/>
  <c r="DY4" i="1" s="1"/>
  <c r="DX5" i="1"/>
  <c r="DY5" i="1" s="1"/>
  <c r="DX6" i="1"/>
  <c r="DY6" i="1" s="1"/>
  <c r="DX7" i="1"/>
  <c r="DY7" i="1" s="1"/>
  <c r="DX8" i="1"/>
  <c r="DY8" i="1" s="1"/>
  <c r="DX9" i="1"/>
  <c r="DY9" i="1" s="1"/>
  <c r="DX10" i="1"/>
  <c r="DY10" i="1" s="1"/>
  <c r="DX11" i="1"/>
  <c r="DY11" i="1" s="1"/>
  <c r="DX12" i="1"/>
  <c r="DY12" i="1" s="1"/>
  <c r="DX13" i="1"/>
  <c r="DY13" i="1" s="1"/>
  <c r="DX14" i="1"/>
  <c r="DY14" i="1" s="1"/>
  <c r="DX15" i="1"/>
  <c r="DY15" i="1" s="1"/>
  <c r="DX16" i="1"/>
  <c r="DY16" i="1" s="1"/>
  <c r="DX17" i="1"/>
  <c r="DY17" i="1" s="1"/>
  <c r="DX18" i="1"/>
  <c r="DX19" i="1"/>
  <c r="DY19" i="1" s="1"/>
  <c r="DX20" i="1"/>
  <c r="DY20" i="1" s="1"/>
  <c r="DX21" i="1"/>
  <c r="DY21" i="1" s="1"/>
  <c r="DX22" i="1"/>
  <c r="DY22" i="1" s="1"/>
  <c r="DX23" i="1"/>
  <c r="DY23" i="1" s="1"/>
  <c r="DY24" i="1"/>
  <c r="DX25" i="1"/>
  <c r="DY25" i="1" s="1"/>
  <c r="DX26" i="1"/>
  <c r="DY26" i="1" s="1"/>
  <c r="DX27" i="1"/>
  <c r="DY27" i="1" s="1"/>
  <c r="DX28" i="1"/>
  <c r="DY28" i="1" s="1"/>
  <c r="DX29" i="1"/>
  <c r="DY29" i="1" s="1"/>
  <c r="DX30" i="1"/>
  <c r="DY30" i="1" s="1"/>
  <c r="DX31" i="1"/>
  <c r="DY31" i="1" s="1"/>
  <c r="DX32" i="1"/>
  <c r="DY32" i="1" s="1"/>
  <c r="DX33" i="1"/>
  <c r="DY33" i="1" s="1"/>
  <c r="DX34" i="1"/>
  <c r="DY34" i="1" s="1"/>
  <c r="DX35" i="1"/>
  <c r="DY35" i="1" s="1"/>
  <c r="DX3" i="1"/>
  <c r="DY3" i="1" s="1"/>
  <c r="DT4" i="1"/>
  <c r="DU4" i="1" s="1"/>
  <c r="DT5" i="1"/>
  <c r="DU5" i="1" s="1"/>
  <c r="DT6" i="1"/>
  <c r="DU6" i="1" s="1"/>
  <c r="DT7" i="1"/>
  <c r="DU7" i="1" s="1"/>
  <c r="DT8" i="1"/>
  <c r="DU8" i="1" s="1"/>
  <c r="DT9" i="1"/>
  <c r="DU9" i="1" s="1"/>
  <c r="DT10" i="1"/>
  <c r="DU10" i="1" s="1"/>
  <c r="DT11" i="1"/>
  <c r="DU11" i="1" s="1"/>
  <c r="DT12" i="1"/>
  <c r="DU12" i="1" s="1"/>
  <c r="DT13" i="1"/>
  <c r="DU13" i="1" s="1"/>
  <c r="DT14" i="1"/>
  <c r="DU14" i="1" s="1"/>
  <c r="DT15" i="1"/>
  <c r="DU15" i="1" s="1"/>
  <c r="DT16" i="1"/>
  <c r="DU16" i="1" s="1"/>
  <c r="DT17" i="1"/>
  <c r="DU17" i="1" s="1"/>
  <c r="DT18" i="1"/>
  <c r="DU18" i="1" s="1"/>
  <c r="DT19" i="1"/>
  <c r="DU19" i="1" s="1"/>
  <c r="DT20" i="1"/>
  <c r="DU20" i="1" s="1"/>
  <c r="DT21" i="1"/>
  <c r="DU21" i="1" s="1"/>
  <c r="DT22" i="1"/>
  <c r="DU22" i="1" s="1"/>
  <c r="DT23" i="1"/>
  <c r="DU23" i="1" s="1"/>
  <c r="DT24" i="1"/>
  <c r="DU24" i="1" s="1"/>
  <c r="DT25" i="1"/>
  <c r="DU25" i="1" s="1"/>
  <c r="DT26" i="1"/>
  <c r="DU26" i="1" s="1"/>
  <c r="DT27" i="1"/>
  <c r="DU27" i="1" s="1"/>
  <c r="DT28" i="1"/>
  <c r="DU28" i="1" s="1"/>
  <c r="DT29" i="1"/>
  <c r="DU29" i="1" s="1"/>
  <c r="DT30" i="1"/>
  <c r="DU30" i="1" s="1"/>
  <c r="DT31" i="1"/>
  <c r="DU31" i="1" s="1"/>
  <c r="DT32" i="1"/>
  <c r="DU32" i="1" s="1"/>
  <c r="DT33" i="1"/>
  <c r="DU33" i="1" s="1"/>
  <c r="DT34" i="1"/>
  <c r="DU34" i="1" s="1"/>
  <c r="DT35" i="1"/>
  <c r="DU35" i="1" s="1"/>
  <c r="DT3" i="1"/>
  <c r="DU3" i="1" s="1"/>
  <c r="DS4" i="1"/>
  <c r="DS5" i="1"/>
  <c r="DS6" i="1"/>
  <c r="DS7" i="1"/>
  <c r="DS8" i="1"/>
  <c r="DS9" i="1"/>
  <c r="DS10" i="1"/>
  <c r="DS11" i="1"/>
  <c r="DS12" i="1"/>
  <c r="DS13" i="1"/>
  <c r="DS14" i="1"/>
  <c r="DS15" i="1"/>
  <c r="DS16" i="1"/>
  <c r="DS17" i="1"/>
  <c r="DS18" i="1"/>
  <c r="DS19" i="1"/>
  <c r="DS20" i="1"/>
  <c r="DS21" i="1"/>
  <c r="DS22" i="1"/>
  <c r="DS23" i="1"/>
  <c r="DS24" i="1"/>
  <c r="DS25" i="1"/>
  <c r="DS26" i="1"/>
  <c r="DS27" i="1"/>
  <c r="DS28" i="1"/>
  <c r="DS29" i="1"/>
  <c r="DS30" i="1"/>
  <c r="DS31" i="1"/>
  <c r="DS32" i="1"/>
  <c r="DS33" i="1"/>
  <c r="DS34" i="1"/>
  <c r="DS35" i="1"/>
  <c r="DS3" i="1"/>
  <c r="DL4" i="1"/>
  <c r="DM4" i="1" s="1"/>
  <c r="DL5" i="1"/>
  <c r="DM5" i="1" s="1"/>
  <c r="DL6" i="1"/>
  <c r="DM6" i="1" s="1"/>
  <c r="DL7" i="1"/>
  <c r="DM7" i="1" s="1"/>
  <c r="DL8" i="1"/>
  <c r="DM8" i="1" s="1"/>
  <c r="DL9" i="1"/>
  <c r="DM9" i="1" s="1"/>
  <c r="DL10" i="1"/>
  <c r="DM10" i="1" s="1"/>
  <c r="DL11" i="1"/>
  <c r="DM11" i="1" s="1"/>
  <c r="DL12" i="1"/>
  <c r="DM12" i="1" s="1"/>
  <c r="DL13" i="1"/>
  <c r="DM13" i="1" s="1"/>
  <c r="DL14" i="1"/>
  <c r="DM14" i="1" s="1"/>
  <c r="DL15" i="1"/>
  <c r="DM15" i="1" s="1"/>
  <c r="DL16" i="1"/>
  <c r="DM16" i="1" s="1"/>
  <c r="DL17" i="1"/>
  <c r="DM17" i="1" s="1"/>
  <c r="DL18" i="1"/>
  <c r="DM18" i="1" s="1"/>
  <c r="DL19" i="1"/>
  <c r="DM19" i="1" s="1"/>
  <c r="DL20" i="1"/>
  <c r="DM20" i="1" s="1"/>
  <c r="DL21" i="1"/>
  <c r="DM21" i="1" s="1"/>
  <c r="DL23" i="1"/>
  <c r="DM23" i="1" s="1"/>
  <c r="DL24" i="1"/>
  <c r="DM24" i="1" s="1"/>
  <c r="DL25" i="1"/>
  <c r="DM25" i="1" s="1"/>
  <c r="DL26" i="1"/>
  <c r="DM26" i="1" s="1"/>
  <c r="DL27" i="1"/>
  <c r="DM27" i="1" s="1"/>
  <c r="DL28" i="1"/>
  <c r="DM28" i="1" s="1"/>
  <c r="DL29" i="1"/>
  <c r="DM29" i="1" s="1"/>
  <c r="DL31" i="1"/>
  <c r="DM31" i="1" s="1"/>
  <c r="DL32" i="1"/>
  <c r="DM32" i="1" s="1"/>
  <c r="DL33" i="1"/>
  <c r="DM33" i="1" s="1"/>
  <c r="DL34" i="1"/>
  <c r="DM34" i="1" s="1"/>
  <c r="DL35" i="1"/>
  <c r="DM35" i="1" s="1"/>
  <c r="DL3" i="1"/>
  <c r="DM3" i="1" s="1"/>
  <c r="DK4" i="1"/>
  <c r="DK5" i="1"/>
  <c r="DK6" i="1"/>
  <c r="DK7" i="1"/>
  <c r="DK8" i="1"/>
  <c r="DK9" i="1"/>
  <c r="DK10" i="1"/>
  <c r="DK11" i="1"/>
  <c r="DK12" i="1"/>
  <c r="DK13" i="1"/>
  <c r="DK14" i="1"/>
  <c r="DK15" i="1"/>
  <c r="DK16" i="1"/>
  <c r="DK17" i="1"/>
  <c r="DK18" i="1"/>
  <c r="DK19" i="1"/>
  <c r="DK20" i="1"/>
  <c r="DK21" i="1"/>
  <c r="DK23" i="1"/>
  <c r="DK24" i="1"/>
  <c r="DK25" i="1"/>
  <c r="DK26" i="1"/>
  <c r="DK27" i="1"/>
  <c r="DK28" i="1"/>
  <c r="DK29" i="1"/>
  <c r="DK31" i="1"/>
  <c r="DK32" i="1"/>
  <c r="DK33" i="1"/>
  <c r="DK34" i="1"/>
  <c r="DK35" i="1"/>
  <c r="DK3" i="1"/>
  <c r="DP35" i="1"/>
  <c r="DP34" i="1"/>
  <c r="DP33" i="1"/>
  <c r="DP32" i="1"/>
  <c r="DP31" i="1"/>
  <c r="DP30" i="1"/>
  <c r="DP29" i="1"/>
  <c r="DP28" i="1"/>
  <c r="DP27" i="1"/>
  <c r="DP26" i="1"/>
  <c r="DP25" i="1"/>
  <c r="DP24" i="1"/>
  <c r="DP23" i="1"/>
  <c r="DP22" i="1"/>
  <c r="DP21" i="1"/>
  <c r="DP20" i="1"/>
  <c r="DP19" i="1"/>
  <c r="DP18" i="1"/>
  <c r="DP17" i="1"/>
  <c r="DP16" i="1"/>
  <c r="DP15" i="1"/>
  <c r="DP14" i="1"/>
  <c r="DP13" i="1"/>
  <c r="DP12" i="1"/>
  <c r="DP11" i="1"/>
  <c r="DP10" i="1"/>
  <c r="DP9" i="1"/>
  <c r="DP8" i="1"/>
  <c r="DP7" i="1"/>
  <c r="DP6" i="1"/>
  <c r="DP5" i="1"/>
  <c r="DP4" i="1"/>
  <c r="DP3" i="1"/>
  <c r="DI21" i="1"/>
  <c r="DH4" i="1"/>
  <c r="DI4" i="1" s="1"/>
  <c r="DH5" i="1"/>
  <c r="DI5" i="1" s="1"/>
  <c r="DH6" i="1"/>
  <c r="DI6" i="1" s="1"/>
  <c r="DH7" i="1"/>
  <c r="DI7" i="1" s="1"/>
  <c r="DH8" i="1"/>
  <c r="DI8" i="1" s="1"/>
  <c r="DH9" i="1"/>
  <c r="DI9" i="1" s="1"/>
  <c r="DH10" i="1"/>
  <c r="DI10" i="1" s="1"/>
  <c r="DH11" i="1"/>
  <c r="DI11" i="1" s="1"/>
  <c r="DH12" i="1"/>
  <c r="DI12" i="1" s="1"/>
  <c r="DH13" i="1"/>
  <c r="DI13" i="1" s="1"/>
  <c r="DH14" i="1"/>
  <c r="DI14" i="1" s="1"/>
  <c r="DH15" i="1"/>
  <c r="DI15" i="1" s="1"/>
  <c r="DH16" i="1"/>
  <c r="DI16" i="1" s="1"/>
  <c r="DH17" i="1"/>
  <c r="DI17" i="1" s="1"/>
  <c r="DH18" i="1"/>
  <c r="DI18" i="1" s="1"/>
  <c r="DH19" i="1"/>
  <c r="DI19" i="1" s="1"/>
  <c r="DH20" i="1"/>
  <c r="DI20" i="1" s="1"/>
  <c r="DH22" i="1"/>
  <c r="DI22" i="1" s="1"/>
  <c r="DH23" i="1"/>
  <c r="DI23" i="1" s="1"/>
  <c r="DH24" i="1"/>
  <c r="DI24" i="1" s="1"/>
  <c r="DH25" i="1"/>
  <c r="DI25" i="1" s="1"/>
  <c r="DH26" i="1"/>
  <c r="DI26" i="1" s="1"/>
  <c r="DH27" i="1"/>
  <c r="DI27" i="1" s="1"/>
  <c r="DH28" i="1"/>
  <c r="DI28" i="1" s="1"/>
  <c r="DH29" i="1"/>
  <c r="DI29" i="1" s="1"/>
  <c r="DH30" i="1"/>
  <c r="DI30" i="1" s="1"/>
  <c r="DI31" i="1"/>
  <c r="DH32" i="1"/>
  <c r="DI32" i="1" s="1"/>
  <c r="DH33" i="1"/>
  <c r="DI33" i="1" s="1"/>
  <c r="DH34" i="1"/>
  <c r="DI34" i="1" s="1"/>
  <c r="DH35" i="1"/>
  <c r="DI35" i="1" s="1"/>
  <c r="DH3" i="1"/>
  <c r="DI3" i="1" s="1"/>
  <c r="DG4" i="1"/>
  <c r="DG5" i="1"/>
  <c r="DG6" i="1"/>
  <c r="DG7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G24" i="1"/>
  <c r="DG25" i="1"/>
  <c r="DG26" i="1"/>
  <c r="DG27" i="1"/>
  <c r="DG28" i="1"/>
  <c r="DG29" i="1"/>
  <c r="DG30" i="1"/>
  <c r="DG31" i="1"/>
  <c r="DG32" i="1"/>
  <c r="DG33" i="1"/>
  <c r="DG34" i="1"/>
  <c r="DG35" i="1"/>
  <c r="DG3" i="1"/>
  <c r="DE31" i="1"/>
  <c r="DD4" i="1"/>
  <c r="DE4" i="1" s="1"/>
  <c r="DD5" i="1"/>
  <c r="DE5" i="1" s="1"/>
  <c r="DD6" i="1"/>
  <c r="DE6" i="1" s="1"/>
  <c r="DD7" i="1"/>
  <c r="DE7" i="1" s="1"/>
  <c r="DD8" i="1"/>
  <c r="DE8" i="1" s="1"/>
  <c r="DD9" i="1"/>
  <c r="DE9" i="1" s="1"/>
  <c r="DD10" i="1"/>
  <c r="DE10" i="1" s="1"/>
  <c r="DD11" i="1"/>
  <c r="DE11" i="1" s="1"/>
  <c r="DD12" i="1"/>
  <c r="DE12" i="1" s="1"/>
  <c r="DD13" i="1"/>
  <c r="DE13" i="1" s="1"/>
  <c r="DD14" i="1"/>
  <c r="DE14" i="1" s="1"/>
  <c r="DD15" i="1"/>
  <c r="DE15" i="1" s="1"/>
  <c r="DD16" i="1"/>
  <c r="DE16" i="1" s="1"/>
  <c r="DD17" i="1"/>
  <c r="DE17" i="1" s="1"/>
  <c r="DD18" i="1"/>
  <c r="DE18" i="1" s="1"/>
  <c r="DD19" i="1"/>
  <c r="DE19" i="1" s="1"/>
  <c r="DD20" i="1"/>
  <c r="DE20" i="1" s="1"/>
  <c r="DD21" i="1"/>
  <c r="DE21" i="1" s="1"/>
  <c r="DD22" i="1"/>
  <c r="DE22" i="1" s="1"/>
  <c r="DD23" i="1"/>
  <c r="DE23" i="1" s="1"/>
  <c r="DD24" i="1"/>
  <c r="DE24" i="1" s="1"/>
  <c r="DD25" i="1"/>
  <c r="DE25" i="1" s="1"/>
  <c r="DD26" i="1"/>
  <c r="DE26" i="1" s="1"/>
  <c r="DD27" i="1"/>
  <c r="DE27" i="1" s="1"/>
  <c r="DD28" i="1"/>
  <c r="DE28" i="1" s="1"/>
  <c r="DD29" i="1"/>
  <c r="DE29" i="1" s="1"/>
  <c r="DD30" i="1"/>
  <c r="DE30" i="1" s="1"/>
  <c r="DD31" i="1"/>
  <c r="DD32" i="1"/>
  <c r="DE32" i="1" s="1"/>
  <c r="DD33" i="1"/>
  <c r="DE33" i="1" s="1"/>
  <c r="DD34" i="1"/>
  <c r="DE34" i="1" s="1"/>
  <c r="DD35" i="1"/>
  <c r="DE35" i="1" s="1"/>
  <c r="DD3" i="1"/>
  <c r="DE3" i="1" s="1"/>
  <c r="DC4" i="1"/>
  <c r="DC5" i="1"/>
  <c r="DC6" i="1"/>
  <c r="DC7" i="1"/>
  <c r="DC8" i="1"/>
  <c r="DC9" i="1"/>
  <c r="DC10" i="1"/>
  <c r="DC11" i="1"/>
  <c r="DC12" i="1"/>
  <c r="DC13" i="1"/>
  <c r="DC14" i="1"/>
  <c r="DC15" i="1"/>
  <c r="DC16" i="1"/>
  <c r="DC17" i="1"/>
  <c r="DC18" i="1"/>
  <c r="DC19" i="1"/>
  <c r="DC20" i="1"/>
  <c r="DC21" i="1"/>
  <c r="DC22" i="1"/>
  <c r="DC23" i="1"/>
  <c r="DC24" i="1"/>
  <c r="DC25" i="1"/>
  <c r="DC26" i="1"/>
  <c r="DC27" i="1"/>
  <c r="DC28" i="1"/>
  <c r="DC29" i="1"/>
  <c r="DC30" i="1"/>
  <c r="DC31" i="1"/>
  <c r="DC32" i="1"/>
  <c r="DC33" i="1"/>
  <c r="DC34" i="1"/>
  <c r="DC35" i="1"/>
  <c r="DC3" i="1"/>
  <c r="CZ4" i="1"/>
  <c r="DA4" i="1" s="1"/>
  <c r="CZ5" i="1"/>
  <c r="DA5" i="1" s="1"/>
  <c r="CZ6" i="1"/>
  <c r="DA6" i="1" s="1"/>
  <c r="CZ7" i="1"/>
  <c r="DA7" i="1" s="1"/>
  <c r="CZ8" i="1"/>
  <c r="DA8" i="1" s="1"/>
  <c r="CZ9" i="1"/>
  <c r="DA9" i="1" s="1"/>
  <c r="CZ10" i="1"/>
  <c r="DA10" i="1" s="1"/>
  <c r="CZ11" i="1"/>
  <c r="DA11" i="1" s="1"/>
  <c r="CZ12" i="1"/>
  <c r="DA12" i="1" s="1"/>
  <c r="CZ13" i="1"/>
  <c r="DA13" i="1" s="1"/>
  <c r="CZ14" i="1"/>
  <c r="DA14" i="1" s="1"/>
  <c r="CZ15" i="1"/>
  <c r="DA15" i="1" s="1"/>
  <c r="CZ16" i="1"/>
  <c r="DA16" i="1" s="1"/>
  <c r="CZ17" i="1"/>
  <c r="DA17" i="1" s="1"/>
  <c r="CZ18" i="1"/>
  <c r="DA18" i="1" s="1"/>
  <c r="CZ19" i="1"/>
  <c r="DA19" i="1" s="1"/>
  <c r="CZ20" i="1"/>
  <c r="DA20" i="1" s="1"/>
  <c r="CZ21" i="1"/>
  <c r="DA21" i="1" s="1"/>
  <c r="CZ22" i="1"/>
  <c r="DA22" i="1" s="1"/>
  <c r="CZ23" i="1"/>
  <c r="DA23" i="1" s="1"/>
  <c r="CZ24" i="1"/>
  <c r="DA24" i="1" s="1"/>
  <c r="CZ25" i="1"/>
  <c r="DA25" i="1" s="1"/>
  <c r="CZ26" i="1"/>
  <c r="DA26" i="1" s="1"/>
  <c r="CZ27" i="1"/>
  <c r="DA27" i="1" s="1"/>
  <c r="CZ28" i="1"/>
  <c r="DA28" i="1" s="1"/>
  <c r="CZ29" i="1"/>
  <c r="DA29" i="1" s="1"/>
  <c r="CZ30" i="1"/>
  <c r="DA30" i="1" s="1"/>
  <c r="CZ31" i="1"/>
  <c r="DA31" i="1" s="1"/>
  <c r="CZ32" i="1"/>
  <c r="DA32" i="1" s="1"/>
  <c r="CZ33" i="1"/>
  <c r="DA33" i="1" s="1"/>
  <c r="CZ34" i="1"/>
  <c r="DA34" i="1" s="1"/>
  <c r="CZ35" i="1"/>
  <c r="DA35" i="1" s="1"/>
  <c r="CZ3" i="1"/>
  <c r="DA3" i="1" s="1"/>
  <c r="CY4" i="1"/>
  <c r="CY5" i="1"/>
  <c r="CY6" i="1"/>
  <c r="CY7" i="1"/>
  <c r="CY8" i="1"/>
  <c r="CY9" i="1"/>
  <c r="CY10" i="1"/>
  <c r="CY11" i="1"/>
  <c r="CY12" i="1"/>
  <c r="CY13" i="1"/>
  <c r="CY14" i="1"/>
  <c r="CY15" i="1"/>
  <c r="CY16" i="1"/>
  <c r="CY17" i="1"/>
  <c r="CY18" i="1"/>
  <c r="CY19" i="1"/>
  <c r="CY20" i="1"/>
  <c r="CY21" i="1"/>
  <c r="CY22" i="1"/>
  <c r="CY23" i="1"/>
  <c r="CY24" i="1"/>
  <c r="CY25" i="1"/>
  <c r="CY26" i="1"/>
  <c r="CY27" i="1"/>
  <c r="CY28" i="1"/>
  <c r="CY29" i="1"/>
  <c r="CY30" i="1"/>
  <c r="CY31" i="1"/>
  <c r="CY32" i="1"/>
  <c r="CY33" i="1"/>
  <c r="CY34" i="1"/>
  <c r="CY35" i="1"/>
  <c r="CY3" i="1"/>
  <c r="CV4" i="1"/>
  <c r="CW4" i="1" s="1"/>
  <c r="CV5" i="1"/>
  <c r="CW5" i="1" s="1"/>
  <c r="CV6" i="1"/>
  <c r="CW6" i="1" s="1"/>
  <c r="CV7" i="1"/>
  <c r="CW7" i="1" s="1"/>
  <c r="CV8" i="1"/>
  <c r="CW8" i="1" s="1"/>
  <c r="CV9" i="1"/>
  <c r="CW9" i="1" s="1"/>
  <c r="CV10" i="1"/>
  <c r="CW10" i="1" s="1"/>
  <c r="CV11" i="1"/>
  <c r="CW11" i="1" s="1"/>
  <c r="CV12" i="1"/>
  <c r="CW12" i="1" s="1"/>
  <c r="CV13" i="1"/>
  <c r="CW13" i="1" s="1"/>
  <c r="CV14" i="1"/>
  <c r="CW14" i="1" s="1"/>
  <c r="CV15" i="1"/>
  <c r="CW15" i="1" s="1"/>
  <c r="CV16" i="1"/>
  <c r="CW16" i="1" s="1"/>
  <c r="CV17" i="1"/>
  <c r="CW17" i="1" s="1"/>
  <c r="CV18" i="1"/>
  <c r="CW18" i="1" s="1"/>
  <c r="CV19" i="1"/>
  <c r="CW19" i="1" s="1"/>
  <c r="CV20" i="1"/>
  <c r="CW20" i="1" s="1"/>
  <c r="CV21" i="1"/>
  <c r="CW21" i="1" s="1"/>
  <c r="CV22" i="1"/>
  <c r="CW22" i="1" s="1"/>
  <c r="CV23" i="1"/>
  <c r="CW23" i="1" s="1"/>
  <c r="CV24" i="1"/>
  <c r="CW24" i="1" s="1"/>
  <c r="CV25" i="1"/>
  <c r="CW25" i="1" s="1"/>
  <c r="CV26" i="1"/>
  <c r="CW26" i="1" s="1"/>
  <c r="CV27" i="1"/>
  <c r="CW27" i="1" s="1"/>
  <c r="CV28" i="1"/>
  <c r="CW28" i="1" s="1"/>
  <c r="CV29" i="1"/>
  <c r="CW29" i="1" s="1"/>
  <c r="CV30" i="1"/>
  <c r="CW30" i="1" s="1"/>
  <c r="CV31" i="1"/>
  <c r="CW31" i="1" s="1"/>
  <c r="CV32" i="1"/>
  <c r="CW32" i="1" s="1"/>
  <c r="CV33" i="1"/>
  <c r="CW33" i="1" s="1"/>
  <c r="CV34" i="1"/>
  <c r="CW34" i="1" s="1"/>
  <c r="CV35" i="1"/>
  <c r="CW35" i="1" s="1"/>
  <c r="CV3" i="1"/>
  <c r="CW3" i="1" s="1"/>
  <c r="CU4" i="1"/>
  <c r="CU5" i="1"/>
  <c r="CU6" i="1"/>
  <c r="CU7" i="1"/>
  <c r="CU8" i="1"/>
  <c r="CU9" i="1"/>
  <c r="CU10" i="1"/>
  <c r="CU11" i="1"/>
  <c r="CU12" i="1"/>
  <c r="CU13" i="1"/>
  <c r="CU14" i="1"/>
  <c r="CU15" i="1"/>
  <c r="CU16" i="1"/>
  <c r="CU17" i="1"/>
  <c r="CU18" i="1"/>
  <c r="CU19" i="1"/>
  <c r="CU20" i="1"/>
  <c r="CU21" i="1"/>
  <c r="CU22" i="1"/>
  <c r="CU23" i="1"/>
  <c r="CU24" i="1"/>
  <c r="CU25" i="1"/>
  <c r="CU26" i="1"/>
  <c r="CU27" i="1"/>
  <c r="CU28" i="1"/>
  <c r="CU29" i="1"/>
  <c r="CU30" i="1"/>
  <c r="CU31" i="1"/>
  <c r="CU32" i="1"/>
  <c r="CU33" i="1"/>
  <c r="CU34" i="1"/>
  <c r="CU35" i="1"/>
  <c r="CU3" i="1"/>
  <c r="CR4" i="1"/>
  <c r="CS4" i="1" s="1"/>
  <c r="CR5" i="1"/>
  <c r="CS5" i="1" s="1"/>
  <c r="CR6" i="1"/>
  <c r="CS6" i="1" s="1"/>
  <c r="CR7" i="1"/>
  <c r="CS7" i="1" s="1"/>
  <c r="CR8" i="1"/>
  <c r="CS8" i="1" s="1"/>
  <c r="CR9" i="1"/>
  <c r="CS9" i="1" s="1"/>
  <c r="CR10" i="1"/>
  <c r="CS10" i="1" s="1"/>
  <c r="CR11" i="1"/>
  <c r="CS11" i="1" s="1"/>
  <c r="CR12" i="1"/>
  <c r="CS12" i="1" s="1"/>
  <c r="CR13" i="1"/>
  <c r="CS13" i="1" s="1"/>
  <c r="CR14" i="1"/>
  <c r="CS14" i="1" s="1"/>
  <c r="CR15" i="1"/>
  <c r="CS15" i="1" s="1"/>
  <c r="CR16" i="1"/>
  <c r="CS16" i="1" s="1"/>
  <c r="CR17" i="1"/>
  <c r="CS17" i="1" s="1"/>
  <c r="CR18" i="1"/>
  <c r="CS18" i="1" s="1"/>
  <c r="CR19" i="1"/>
  <c r="CS19" i="1" s="1"/>
  <c r="CR20" i="1"/>
  <c r="CS20" i="1" s="1"/>
  <c r="CR21" i="1"/>
  <c r="CS21" i="1" s="1"/>
  <c r="CR22" i="1"/>
  <c r="CS22" i="1" s="1"/>
  <c r="CR23" i="1"/>
  <c r="CS23" i="1" s="1"/>
  <c r="CR24" i="1"/>
  <c r="CS24" i="1" s="1"/>
  <c r="CR25" i="1"/>
  <c r="CS25" i="1" s="1"/>
  <c r="CR26" i="1"/>
  <c r="CS26" i="1" s="1"/>
  <c r="CR27" i="1"/>
  <c r="CS27" i="1" s="1"/>
  <c r="CR28" i="1"/>
  <c r="CS28" i="1" s="1"/>
  <c r="CR29" i="1"/>
  <c r="CS29" i="1" s="1"/>
  <c r="CR30" i="1"/>
  <c r="CS30" i="1" s="1"/>
  <c r="CR31" i="1"/>
  <c r="CS31" i="1" s="1"/>
  <c r="CR32" i="1"/>
  <c r="CS32" i="1" s="1"/>
  <c r="CR33" i="1"/>
  <c r="CS33" i="1" s="1"/>
  <c r="CR34" i="1"/>
  <c r="CS34" i="1" s="1"/>
  <c r="CR35" i="1"/>
  <c r="CS35" i="1" s="1"/>
  <c r="CR3" i="1"/>
  <c r="CS3" i="1" s="1"/>
  <c r="CQ4" i="1"/>
  <c r="CQ5" i="1"/>
  <c r="CQ6" i="1"/>
  <c r="CQ7" i="1"/>
  <c r="CQ8" i="1"/>
  <c r="CQ9" i="1"/>
  <c r="CQ10" i="1"/>
  <c r="CQ11" i="1"/>
  <c r="CQ12" i="1"/>
  <c r="CQ13" i="1"/>
  <c r="CQ14" i="1"/>
  <c r="CQ15" i="1"/>
  <c r="CQ16" i="1"/>
  <c r="CQ17" i="1"/>
  <c r="CQ18" i="1"/>
  <c r="CQ19" i="1"/>
  <c r="CQ20" i="1"/>
  <c r="CQ21" i="1"/>
  <c r="CQ22" i="1"/>
  <c r="CQ23" i="1"/>
  <c r="CQ24" i="1"/>
  <c r="CQ25" i="1"/>
  <c r="CQ26" i="1"/>
  <c r="CQ27" i="1"/>
  <c r="CQ28" i="1"/>
  <c r="CQ29" i="1"/>
  <c r="CQ30" i="1"/>
  <c r="CQ31" i="1"/>
  <c r="CQ32" i="1"/>
  <c r="CQ33" i="1"/>
  <c r="CQ34" i="1"/>
  <c r="CQ35" i="1"/>
  <c r="CQ3" i="1"/>
  <c r="CJ4" i="1"/>
  <c r="CK4" i="1" s="1"/>
  <c r="CJ5" i="1"/>
  <c r="CK5" i="1" s="1"/>
  <c r="CJ6" i="1"/>
  <c r="CK6" i="1" s="1"/>
  <c r="CJ7" i="1"/>
  <c r="CK7" i="1" s="1"/>
  <c r="CJ8" i="1"/>
  <c r="CK8" i="1" s="1"/>
  <c r="CJ9" i="1"/>
  <c r="CK9" i="1" s="1"/>
  <c r="CJ10" i="1"/>
  <c r="CK10" i="1" s="1"/>
  <c r="CJ11" i="1"/>
  <c r="CK11" i="1" s="1"/>
  <c r="CJ12" i="1"/>
  <c r="CK12" i="1" s="1"/>
  <c r="CJ13" i="1"/>
  <c r="CK13" i="1" s="1"/>
  <c r="CJ14" i="1"/>
  <c r="CK14" i="1" s="1"/>
  <c r="CK15" i="1"/>
  <c r="CJ16" i="1"/>
  <c r="CK16" i="1" s="1"/>
  <c r="CJ17" i="1"/>
  <c r="CK17" i="1" s="1"/>
  <c r="CJ18" i="1"/>
  <c r="CK18" i="1" s="1"/>
  <c r="CJ19" i="1"/>
  <c r="CK19" i="1" s="1"/>
  <c r="CJ20" i="1"/>
  <c r="CK20" i="1" s="1"/>
  <c r="CJ21" i="1"/>
  <c r="CK21" i="1" s="1"/>
  <c r="CJ22" i="1"/>
  <c r="CK22" i="1" s="1"/>
  <c r="CK23" i="1"/>
  <c r="CJ24" i="1"/>
  <c r="CK24" i="1" s="1"/>
  <c r="CJ25" i="1"/>
  <c r="CK25" i="1" s="1"/>
  <c r="CJ26" i="1"/>
  <c r="CK26" i="1" s="1"/>
  <c r="CJ27" i="1"/>
  <c r="CK27" i="1" s="1"/>
  <c r="CJ28" i="1"/>
  <c r="CK28" i="1" s="1"/>
  <c r="CJ29" i="1"/>
  <c r="CK29" i="1" s="1"/>
  <c r="CJ31" i="1"/>
  <c r="CK31" i="1" s="1"/>
  <c r="CJ32" i="1"/>
  <c r="CK32" i="1" s="1"/>
  <c r="CJ33" i="1"/>
  <c r="CK33" i="1" s="1"/>
  <c r="CJ34" i="1"/>
  <c r="CK34" i="1" s="1"/>
  <c r="CJ35" i="1"/>
  <c r="CK35" i="1" s="1"/>
  <c r="CJ3" i="1"/>
  <c r="CK3" i="1" s="1"/>
  <c r="CI4" i="1"/>
  <c r="CI5" i="1"/>
  <c r="CI6" i="1"/>
  <c r="CI7" i="1"/>
  <c r="CI8" i="1"/>
  <c r="CI9" i="1"/>
  <c r="CI10" i="1"/>
  <c r="CI11" i="1"/>
  <c r="CI12" i="1"/>
  <c r="CI13" i="1"/>
  <c r="CI14" i="1"/>
  <c r="CI15" i="1"/>
  <c r="CI16" i="1"/>
  <c r="CI17" i="1"/>
  <c r="CI18" i="1"/>
  <c r="CI19" i="1"/>
  <c r="CI20" i="1"/>
  <c r="CI21" i="1"/>
  <c r="CI22" i="1"/>
  <c r="CI23" i="1"/>
  <c r="CI24" i="1"/>
  <c r="CI25" i="1"/>
  <c r="CI26" i="1"/>
  <c r="CI27" i="1"/>
  <c r="CI28" i="1"/>
  <c r="CI29" i="1"/>
  <c r="CI31" i="1"/>
  <c r="CI32" i="1"/>
  <c r="CI33" i="1"/>
  <c r="CI34" i="1"/>
  <c r="CI35" i="1"/>
  <c r="CI3" i="1"/>
  <c r="CB4" i="1"/>
  <c r="CC4" i="1" s="1"/>
  <c r="CB5" i="1"/>
  <c r="CC5" i="1" s="1"/>
  <c r="CB6" i="1"/>
  <c r="CC6" i="1" s="1"/>
  <c r="CB7" i="1"/>
  <c r="CC7" i="1" s="1"/>
  <c r="CB8" i="1"/>
  <c r="CC8" i="1" s="1"/>
  <c r="CB9" i="1"/>
  <c r="CC9" i="1" s="1"/>
  <c r="CB10" i="1"/>
  <c r="CC10" i="1" s="1"/>
  <c r="CB11" i="1"/>
  <c r="CC11" i="1" s="1"/>
  <c r="CB12" i="1"/>
  <c r="CC12" i="1" s="1"/>
  <c r="CB13" i="1"/>
  <c r="CC13" i="1" s="1"/>
  <c r="CB14" i="1"/>
  <c r="CC14" i="1" s="1"/>
  <c r="CB15" i="1"/>
  <c r="CC15" i="1" s="1"/>
  <c r="CB16" i="1"/>
  <c r="CC16" i="1" s="1"/>
  <c r="CB17" i="1"/>
  <c r="CC17" i="1" s="1"/>
  <c r="CB18" i="1"/>
  <c r="CC18" i="1" s="1"/>
  <c r="CB19" i="1"/>
  <c r="CC19" i="1" s="1"/>
  <c r="CB20" i="1"/>
  <c r="CC20" i="1" s="1"/>
  <c r="CB21" i="1"/>
  <c r="CC21" i="1" s="1"/>
  <c r="CB22" i="1"/>
  <c r="CC22" i="1" s="1"/>
  <c r="CB23" i="1"/>
  <c r="CC23" i="1" s="1"/>
  <c r="CB24" i="1"/>
  <c r="CC24" i="1" s="1"/>
  <c r="CB25" i="1"/>
  <c r="CC25" i="1" s="1"/>
  <c r="CB26" i="1"/>
  <c r="CC26" i="1" s="1"/>
  <c r="CB27" i="1"/>
  <c r="CC27" i="1" s="1"/>
  <c r="CB28" i="1"/>
  <c r="CC28" i="1" s="1"/>
  <c r="CB29" i="1"/>
  <c r="CC29" i="1" s="1"/>
  <c r="CB30" i="1"/>
  <c r="CC30" i="1" s="1"/>
  <c r="CB31" i="1"/>
  <c r="CC31" i="1" s="1"/>
  <c r="CB32" i="1"/>
  <c r="CC32" i="1" s="1"/>
  <c r="CB33" i="1"/>
  <c r="CC33" i="1" s="1"/>
  <c r="CB34" i="1"/>
  <c r="CC34" i="1" s="1"/>
  <c r="CB35" i="1"/>
  <c r="CC35" i="1" s="1"/>
  <c r="CB3" i="1"/>
  <c r="CC3" i="1" s="1"/>
  <c r="CA4" i="1"/>
  <c r="CA5" i="1"/>
  <c r="CA6" i="1"/>
  <c r="CA7" i="1"/>
  <c r="CA8" i="1"/>
  <c r="CA9" i="1"/>
  <c r="CA10" i="1"/>
  <c r="CA11" i="1"/>
  <c r="CA12" i="1"/>
  <c r="CA13" i="1"/>
  <c r="CA14" i="1"/>
  <c r="CA15" i="1"/>
  <c r="CA16" i="1"/>
  <c r="CA17" i="1"/>
  <c r="CA18" i="1"/>
  <c r="CA19" i="1"/>
  <c r="CA20" i="1"/>
  <c r="CA21" i="1"/>
  <c r="CA22" i="1"/>
  <c r="CA23" i="1"/>
  <c r="CA24" i="1"/>
  <c r="CA25" i="1"/>
  <c r="CA26" i="1"/>
  <c r="CA27" i="1"/>
  <c r="CA28" i="1"/>
  <c r="CA29" i="1"/>
  <c r="CA30" i="1"/>
  <c r="CA31" i="1"/>
  <c r="CA32" i="1"/>
  <c r="CA33" i="1"/>
  <c r="CA34" i="1"/>
  <c r="CA35" i="1"/>
  <c r="CA3" i="1"/>
  <c r="AR4" i="1" l="1"/>
  <c r="AS4" i="1" s="1"/>
  <c r="AR5" i="1"/>
  <c r="AS5" i="1" s="1"/>
  <c r="AR6" i="1"/>
  <c r="AS6" i="1" s="1"/>
  <c r="AR7" i="1"/>
  <c r="AS7" i="1" s="1"/>
  <c r="AR8" i="1"/>
  <c r="AS8" i="1" s="1"/>
  <c r="AR9" i="1"/>
  <c r="AS9" i="1" s="1"/>
  <c r="AR10" i="1"/>
  <c r="AS10" i="1" s="1"/>
  <c r="AR11" i="1"/>
  <c r="AS11" i="1" s="1"/>
  <c r="AR12" i="1"/>
  <c r="AS12" i="1" s="1"/>
  <c r="AR13" i="1"/>
  <c r="AS13" i="1" s="1"/>
  <c r="AR14" i="1"/>
  <c r="AS14" i="1" s="1"/>
  <c r="AR15" i="1"/>
  <c r="AS15" i="1" s="1"/>
  <c r="AR16" i="1"/>
  <c r="AS16" i="1" s="1"/>
  <c r="AR17" i="1"/>
  <c r="AS17" i="1" s="1"/>
  <c r="AR18" i="1"/>
  <c r="AS18" i="1" s="1"/>
  <c r="AR19" i="1"/>
  <c r="AS19" i="1" s="1"/>
  <c r="AR20" i="1"/>
  <c r="AS20" i="1" s="1"/>
  <c r="AR21" i="1"/>
  <c r="AS21" i="1" s="1"/>
  <c r="AR22" i="1"/>
  <c r="AS22" i="1" s="1"/>
  <c r="AR23" i="1"/>
  <c r="AS23" i="1" s="1"/>
  <c r="AR24" i="1"/>
  <c r="AS24" i="1" s="1"/>
  <c r="AR25" i="1"/>
  <c r="AS25" i="1" s="1"/>
  <c r="AR26" i="1"/>
  <c r="AS26" i="1" s="1"/>
  <c r="AR27" i="1"/>
  <c r="AS27" i="1" s="1"/>
  <c r="AR28" i="1"/>
  <c r="AS28" i="1" s="1"/>
  <c r="AR29" i="1"/>
  <c r="AS29" i="1" s="1"/>
  <c r="AR30" i="1"/>
  <c r="AS30" i="1" s="1"/>
  <c r="AR31" i="1"/>
  <c r="AS31" i="1" s="1"/>
  <c r="AR32" i="1"/>
  <c r="AS32" i="1" s="1"/>
  <c r="AR33" i="1"/>
  <c r="AS33" i="1" s="1"/>
  <c r="AR34" i="1"/>
  <c r="AS34" i="1" s="1"/>
  <c r="AR35" i="1"/>
  <c r="AS35" i="1" s="1"/>
  <c r="AR3" i="1"/>
  <c r="AS3" i="1" s="1"/>
  <c r="AQ4" i="1"/>
  <c r="AQ5" i="1"/>
  <c r="AQ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" i="1"/>
  <c r="CN35" i="1"/>
  <c r="CN34" i="1"/>
  <c r="CN33" i="1"/>
  <c r="CN32" i="1"/>
  <c r="CN31" i="1"/>
  <c r="CN30" i="1"/>
  <c r="CN29" i="1"/>
  <c r="CN28" i="1"/>
  <c r="CN27" i="1"/>
  <c r="CN26" i="1"/>
  <c r="CN25" i="1"/>
  <c r="CN24" i="1"/>
  <c r="CN23" i="1"/>
  <c r="CN22" i="1"/>
  <c r="CN21" i="1"/>
  <c r="CN20" i="1"/>
  <c r="CN19" i="1"/>
  <c r="CN18" i="1"/>
  <c r="CN17" i="1"/>
  <c r="CN16" i="1"/>
  <c r="CN15" i="1"/>
  <c r="CN14" i="1"/>
  <c r="CN13" i="1"/>
  <c r="CN12" i="1"/>
  <c r="CN11" i="1"/>
  <c r="CN10" i="1"/>
  <c r="CN9" i="1"/>
  <c r="CN8" i="1"/>
  <c r="CN7" i="1"/>
  <c r="CN6" i="1"/>
  <c r="CN5" i="1"/>
  <c r="CN4" i="1"/>
  <c r="CN3" i="1"/>
  <c r="CF35" i="1"/>
  <c r="CF34" i="1"/>
  <c r="CF33" i="1"/>
  <c r="CF32" i="1"/>
  <c r="CF31" i="1"/>
  <c r="CF30" i="1"/>
  <c r="CF29" i="1"/>
  <c r="CF28" i="1"/>
  <c r="CF27" i="1"/>
  <c r="CF26" i="1"/>
  <c r="CF25" i="1"/>
  <c r="CF24" i="1"/>
  <c r="CF23" i="1"/>
  <c r="CF22" i="1"/>
  <c r="CF21" i="1"/>
  <c r="CF20" i="1"/>
  <c r="CF19" i="1"/>
  <c r="CF18" i="1"/>
  <c r="CF17" i="1"/>
  <c r="CF16" i="1"/>
  <c r="CF15" i="1"/>
  <c r="CF14" i="1"/>
  <c r="CF13" i="1"/>
  <c r="CF12" i="1"/>
  <c r="CF11" i="1"/>
  <c r="CF10" i="1"/>
  <c r="CF9" i="1"/>
  <c r="CF8" i="1"/>
  <c r="CF7" i="1"/>
  <c r="CF6" i="1"/>
  <c r="CF5" i="1"/>
  <c r="CF4" i="1"/>
  <c r="CF3" i="1"/>
  <c r="BY22" i="1"/>
  <c r="BY29" i="1"/>
  <c r="BX4" i="1"/>
  <c r="BY4" i="1" s="1"/>
  <c r="BX5" i="1"/>
  <c r="BY5" i="1" s="1"/>
  <c r="BX6" i="1"/>
  <c r="BY6" i="1" s="1"/>
  <c r="BX7" i="1"/>
  <c r="BY7" i="1" s="1"/>
  <c r="BX8" i="1"/>
  <c r="BY8" i="1" s="1"/>
  <c r="BX9" i="1"/>
  <c r="BY9" i="1" s="1"/>
  <c r="BX10" i="1"/>
  <c r="BY10" i="1" s="1"/>
  <c r="BX11" i="1"/>
  <c r="BY11" i="1" s="1"/>
  <c r="BX12" i="1"/>
  <c r="BY12" i="1" s="1"/>
  <c r="BX13" i="1"/>
  <c r="BY13" i="1" s="1"/>
  <c r="BX14" i="1"/>
  <c r="BY14" i="1" s="1"/>
  <c r="BX15" i="1"/>
  <c r="BY15" i="1" s="1"/>
  <c r="BX16" i="1"/>
  <c r="BY16" i="1" s="1"/>
  <c r="BX17" i="1"/>
  <c r="BY17" i="1" s="1"/>
  <c r="BX18" i="1"/>
  <c r="BY18" i="1" s="1"/>
  <c r="BX19" i="1"/>
  <c r="BY19" i="1" s="1"/>
  <c r="BX20" i="1"/>
  <c r="BY20" i="1" s="1"/>
  <c r="BX21" i="1"/>
  <c r="BY21" i="1" s="1"/>
  <c r="BX22" i="1"/>
  <c r="BX23" i="1"/>
  <c r="BY23" i="1" s="1"/>
  <c r="BX24" i="1"/>
  <c r="BY24" i="1" s="1"/>
  <c r="BX25" i="1"/>
  <c r="BY25" i="1" s="1"/>
  <c r="BX26" i="1"/>
  <c r="BY26" i="1" s="1"/>
  <c r="BX27" i="1"/>
  <c r="BY27" i="1" s="1"/>
  <c r="BX28" i="1"/>
  <c r="BY28" i="1" s="1"/>
  <c r="BX29" i="1"/>
  <c r="BX30" i="1"/>
  <c r="BY30" i="1" s="1"/>
  <c r="BX31" i="1"/>
  <c r="BY31" i="1" s="1"/>
  <c r="BX32" i="1"/>
  <c r="BY32" i="1" s="1"/>
  <c r="BX33" i="1"/>
  <c r="BY33" i="1" s="1"/>
  <c r="BX34" i="1"/>
  <c r="BY34" i="1" s="1"/>
  <c r="BX35" i="1"/>
  <c r="BY35" i="1" s="1"/>
  <c r="BX3" i="1"/>
  <c r="BY3" i="1" s="1"/>
  <c r="BW4" i="1"/>
  <c r="BW5" i="1"/>
  <c r="BW6" i="1"/>
  <c r="BW7" i="1"/>
  <c r="BW8" i="1"/>
  <c r="BW9" i="1"/>
  <c r="BW10" i="1"/>
  <c r="BW11" i="1"/>
  <c r="BW12" i="1"/>
  <c r="BW13" i="1"/>
  <c r="BW14" i="1"/>
  <c r="BW15" i="1"/>
  <c r="BW16" i="1"/>
  <c r="BW17" i="1"/>
  <c r="BW18" i="1"/>
  <c r="BW19" i="1"/>
  <c r="BW20" i="1"/>
  <c r="BW21" i="1"/>
  <c r="BW22" i="1"/>
  <c r="BW23" i="1"/>
  <c r="BW24" i="1"/>
  <c r="BW25" i="1"/>
  <c r="BW26" i="1"/>
  <c r="BW27" i="1"/>
  <c r="BW28" i="1"/>
  <c r="BW29" i="1"/>
  <c r="BW30" i="1"/>
  <c r="BW31" i="1"/>
  <c r="BW32" i="1"/>
  <c r="BW33" i="1"/>
  <c r="BW34" i="1"/>
  <c r="BW35" i="1"/>
  <c r="BW3" i="1"/>
  <c r="BU13" i="1"/>
  <c r="BU17" i="1"/>
  <c r="BT4" i="1"/>
  <c r="BU4" i="1" s="1"/>
  <c r="BT5" i="1"/>
  <c r="BU5" i="1" s="1"/>
  <c r="BT6" i="1"/>
  <c r="BU6" i="1" s="1"/>
  <c r="BT7" i="1"/>
  <c r="BU7" i="1" s="1"/>
  <c r="BT8" i="1"/>
  <c r="BU8" i="1" s="1"/>
  <c r="BT9" i="1"/>
  <c r="BU9" i="1" s="1"/>
  <c r="BT10" i="1"/>
  <c r="BU10" i="1" s="1"/>
  <c r="BT11" i="1"/>
  <c r="BU11" i="1" s="1"/>
  <c r="BT12" i="1"/>
  <c r="BU12" i="1" s="1"/>
  <c r="BT13" i="1"/>
  <c r="BT14" i="1"/>
  <c r="BU14" i="1" s="1"/>
  <c r="BT15" i="1"/>
  <c r="BU15" i="1" s="1"/>
  <c r="BT16" i="1"/>
  <c r="BU16" i="1" s="1"/>
  <c r="BT17" i="1"/>
  <c r="BT18" i="1"/>
  <c r="BU18" i="1" s="1"/>
  <c r="BT19" i="1"/>
  <c r="BU19" i="1" s="1"/>
  <c r="BT20" i="1"/>
  <c r="BU20" i="1" s="1"/>
  <c r="BT21" i="1"/>
  <c r="BU21" i="1" s="1"/>
  <c r="BT22" i="1"/>
  <c r="BU22" i="1" s="1"/>
  <c r="BT23" i="1"/>
  <c r="BU23" i="1" s="1"/>
  <c r="BT24" i="1"/>
  <c r="BU24" i="1" s="1"/>
  <c r="BT25" i="1"/>
  <c r="BU25" i="1" s="1"/>
  <c r="BT26" i="1"/>
  <c r="BU26" i="1" s="1"/>
  <c r="BT27" i="1"/>
  <c r="BU27" i="1" s="1"/>
  <c r="BT28" i="1"/>
  <c r="BU28" i="1" s="1"/>
  <c r="BT29" i="1"/>
  <c r="BU29" i="1" s="1"/>
  <c r="BT30" i="1"/>
  <c r="BU30" i="1" s="1"/>
  <c r="BT31" i="1"/>
  <c r="BU31" i="1" s="1"/>
  <c r="BT32" i="1"/>
  <c r="BU32" i="1" s="1"/>
  <c r="BT33" i="1"/>
  <c r="BU33" i="1" s="1"/>
  <c r="BT34" i="1"/>
  <c r="BU34" i="1" s="1"/>
  <c r="BT35" i="1"/>
  <c r="BU35" i="1" s="1"/>
  <c r="BT3" i="1"/>
  <c r="BU3" i="1" s="1"/>
  <c r="BS4" i="1"/>
  <c r="BS5" i="1"/>
  <c r="BS6" i="1"/>
  <c r="BS7" i="1"/>
  <c r="BS8" i="1"/>
  <c r="BS9" i="1"/>
  <c r="BS10" i="1"/>
  <c r="BS11" i="1"/>
  <c r="BS12" i="1"/>
  <c r="BS13" i="1"/>
  <c r="BS14" i="1"/>
  <c r="BS15" i="1"/>
  <c r="BS16" i="1"/>
  <c r="BS17" i="1"/>
  <c r="BS18" i="1"/>
  <c r="BS19" i="1"/>
  <c r="BS20" i="1"/>
  <c r="BS21" i="1"/>
  <c r="BS22" i="1"/>
  <c r="BS23" i="1"/>
  <c r="BS24" i="1"/>
  <c r="BS25" i="1"/>
  <c r="BS26" i="1"/>
  <c r="BS27" i="1"/>
  <c r="BS28" i="1"/>
  <c r="BS29" i="1"/>
  <c r="BS30" i="1"/>
  <c r="BS31" i="1"/>
  <c r="BS32" i="1"/>
  <c r="BS33" i="1"/>
  <c r="BS34" i="1"/>
  <c r="BS35" i="1"/>
  <c r="BS3" i="1"/>
  <c r="BQ22" i="1"/>
  <c r="BQ29" i="1"/>
  <c r="BP4" i="1"/>
  <c r="BQ4" i="1" s="1"/>
  <c r="BP5" i="1"/>
  <c r="BQ5" i="1" s="1"/>
  <c r="BP6" i="1"/>
  <c r="BQ6" i="1" s="1"/>
  <c r="BP7" i="1"/>
  <c r="BQ7" i="1" s="1"/>
  <c r="BP8" i="1"/>
  <c r="BQ8" i="1" s="1"/>
  <c r="BP9" i="1"/>
  <c r="BQ9" i="1" s="1"/>
  <c r="BP10" i="1"/>
  <c r="BQ10" i="1" s="1"/>
  <c r="BP11" i="1"/>
  <c r="BQ11" i="1" s="1"/>
  <c r="BP12" i="1"/>
  <c r="BQ12" i="1" s="1"/>
  <c r="BP13" i="1"/>
  <c r="BQ13" i="1" s="1"/>
  <c r="BP14" i="1"/>
  <c r="BQ14" i="1" s="1"/>
  <c r="BP15" i="1"/>
  <c r="BQ15" i="1" s="1"/>
  <c r="BP16" i="1"/>
  <c r="BQ16" i="1" s="1"/>
  <c r="BP17" i="1"/>
  <c r="BQ17" i="1" s="1"/>
  <c r="BP18" i="1"/>
  <c r="BQ18" i="1" s="1"/>
  <c r="BP19" i="1"/>
  <c r="BQ19" i="1" s="1"/>
  <c r="BP20" i="1"/>
  <c r="BQ20" i="1" s="1"/>
  <c r="BP21" i="1"/>
  <c r="BQ21" i="1" s="1"/>
  <c r="BP22" i="1"/>
  <c r="BP23" i="1"/>
  <c r="BQ23" i="1" s="1"/>
  <c r="BP24" i="1"/>
  <c r="BQ24" i="1" s="1"/>
  <c r="BP25" i="1"/>
  <c r="BQ25" i="1" s="1"/>
  <c r="BP26" i="1"/>
  <c r="BQ26" i="1" s="1"/>
  <c r="BP27" i="1"/>
  <c r="BQ27" i="1" s="1"/>
  <c r="BP28" i="1"/>
  <c r="BQ28" i="1" s="1"/>
  <c r="BP29" i="1"/>
  <c r="BP30" i="1"/>
  <c r="BQ30" i="1" s="1"/>
  <c r="BP31" i="1"/>
  <c r="BQ31" i="1" s="1"/>
  <c r="BP32" i="1"/>
  <c r="BQ32" i="1" s="1"/>
  <c r="BP33" i="1"/>
  <c r="BQ33" i="1" s="1"/>
  <c r="BP34" i="1"/>
  <c r="BQ34" i="1" s="1"/>
  <c r="BP35" i="1"/>
  <c r="BQ35" i="1" s="1"/>
  <c r="BP3" i="1"/>
  <c r="BQ3" i="1" s="1"/>
  <c r="BO4" i="1"/>
  <c r="BO5" i="1"/>
  <c r="BO6" i="1"/>
  <c r="BO7" i="1"/>
  <c r="BO8" i="1"/>
  <c r="BO9" i="1"/>
  <c r="BO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O25" i="1"/>
  <c r="BO26" i="1"/>
  <c r="BO27" i="1"/>
  <c r="BO28" i="1"/>
  <c r="BO29" i="1"/>
  <c r="BO30" i="1"/>
  <c r="BO31" i="1"/>
  <c r="BO32" i="1"/>
  <c r="BO33" i="1"/>
  <c r="BO34" i="1"/>
  <c r="BO35" i="1"/>
  <c r="BO3" i="1"/>
  <c r="BL4" i="1"/>
  <c r="BM4" i="1" s="1"/>
  <c r="BL5" i="1"/>
  <c r="BM5" i="1" s="1"/>
  <c r="BL6" i="1"/>
  <c r="BM6" i="1" s="1"/>
  <c r="BL7" i="1"/>
  <c r="BM7" i="1" s="1"/>
  <c r="BL8" i="1"/>
  <c r="BM8" i="1" s="1"/>
  <c r="BM9" i="1"/>
  <c r="BL10" i="1"/>
  <c r="BM10" i="1" s="1"/>
  <c r="BL11" i="1"/>
  <c r="BM11" i="1" s="1"/>
  <c r="BL12" i="1"/>
  <c r="BM12" i="1" s="1"/>
  <c r="BL13" i="1"/>
  <c r="BM13" i="1" s="1"/>
  <c r="BL14" i="1"/>
  <c r="BM14" i="1" s="1"/>
  <c r="BL15" i="1"/>
  <c r="BM15" i="1" s="1"/>
  <c r="BL16" i="1"/>
  <c r="BM16" i="1" s="1"/>
  <c r="BL17" i="1"/>
  <c r="BM17" i="1" s="1"/>
  <c r="BL18" i="1"/>
  <c r="BM18" i="1" s="1"/>
  <c r="BL19" i="1"/>
  <c r="BM19" i="1" s="1"/>
  <c r="BL20" i="1"/>
  <c r="BM20" i="1" s="1"/>
  <c r="BL21" i="1"/>
  <c r="BM21" i="1" s="1"/>
  <c r="BL22" i="1"/>
  <c r="BM22" i="1" s="1"/>
  <c r="BL23" i="1"/>
  <c r="BM23" i="1" s="1"/>
  <c r="BL24" i="1"/>
  <c r="BM24" i="1" s="1"/>
  <c r="BL25" i="1"/>
  <c r="BM25" i="1" s="1"/>
  <c r="BL26" i="1"/>
  <c r="BM26" i="1" s="1"/>
  <c r="BL27" i="1"/>
  <c r="BM27" i="1" s="1"/>
  <c r="BL28" i="1"/>
  <c r="BM28" i="1" s="1"/>
  <c r="BL29" i="1"/>
  <c r="BM29" i="1" s="1"/>
  <c r="BL30" i="1"/>
  <c r="BM30" i="1" s="1"/>
  <c r="BL31" i="1"/>
  <c r="BM31" i="1" s="1"/>
  <c r="BL32" i="1"/>
  <c r="BM32" i="1" s="1"/>
  <c r="BL33" i="1"/>
  <c r="BM33" i="1" s="1"/>
  <c r="BL34" i="1"/>
  <c r="BM34" i="1" s="1"/>
  <c r="BL35" i="1"/>
  <c r="BM35" i="1" s="1"/>
  <c r="BK4" i="1"/>
  <c r="BK5" i="1"/>
  <c r="BK6" i="1"/>
  <c r="BK7" i="1"/>
  <c r="BK8" i="1"/>
  <c r="BK9" i="1"/>
  <c r="BK10" i="1"/>
  <c r="BK11" i="1"/>
  <c r="BK12" i="1"/>
  <c r="BK13" i="1"/>
  <c r="BK14" i="1"/>
  <c r="BK15" i="1"/>
  <c r="BK16" i="1"/>
  <c r="BK17" i="1"/>
  <c r="BK18" i="1"/>
  <c r="BK19" i="1"/>
  <c r="BK20" i="1"/>
  <c r="BK21" i="1"/>
  <c r="BK22" i="1"/>
  <c r="BK23" i="1"/>
  <c r="BK24" i="1"/>
  <c r="BK25" i="1"/>
  <c r="BK26" i="1"/>
  <c r="BK27" i="1"/>
  <c r="BK28" i="1"/>
  <c r="BK29" i="1"/>
  <c r="BK30" i="1"/>
  <c r="BK31" i="1"/>
  <c r="BK32" i="1"/>
  <c r="BK33" i="1"/>
  <c r="BK34" i="1"/>
  <c r="BK35" i="1"/>
  <c r="BL3" i="1"/>
  <c r="BM3" i="1" s="1"/>
  <c r="BK3" i="1"/>
  <c r="BH4" i="1"/>
  <c r="BI4" i="1" s="1"/>
  <c r="BH5" i="1"/>
  <c r="BI5" i="1" s="1"/>
  <c r="BH6" i="1"/>
  <c r="BI6" i="1" s="1"/>
  <c r="BH7" i="1"/>
  <c r="BI7" i="1" s="1"/>
  <c r="BH8" i="1"/>
  <c r="BI8" i="1" s="1"/>
  <c r="BH9" i="1"/>
  <c r="BI9" i="1" s="1"/>
  <c r="BH10" i="1"/>
  <c r="BI10" i="1" s="1"/>
  <c r="BH11" i="1"/>
  <c r="BI11" i="1" s="1"/>
  <c r="BH12" i="1"/>
  <c r="BI12" i="1" s="1"/>
  <c r="BH13" i="1"/>
  <c r="BI13" i="1" s="1"/>
  <c r="BH14" i="1"/>
  <c r="BI14" i="1" s="1"/>
  <c r="BH15" i="1"/>
  <c r="BI15" i="1" s="1"/>
  <c r="BH16" i="1"/>
  <c r="BI16" i="1" s="1"/>
  <c r="BH17" i="1"/>
  <c r="BI17" i="1" s="1"/>
  <c r="BH18" i="1"/>
  <c r="BI18" i="1" s="1"/>
  <c r="BH19" i="1"/>
  <c r="BI19" i="1" s="1"/>
  <c r="BH20" i="1"/>
  <c r="BI20" i="1" s="1"/>
  <c r="BH21" i="1"/>
  <c r="BI21" i="1" s="1"/>
  <c r="BH22" i="1"/>
  <c r="BI22" i="1" s="1"/>
  <c r="BH23" i="1"/>
  <c r="BI23" i="1" s="1"/>
  <c r="BH24" i="1"/>
  <c r="BI24" i="1" s="1"/>
  <c r="BH25" i="1"/>
  <c r="BI25" i="1" s="1"/>
  <c r="BH26" i="1"/>
  <c r="BI26" i="1" s="1"/>
  <c r="BH27" i="1"/>
  <c r="BI27" i="1" s="1"/>
  <c r="BH28" i="1"/>
  <c r="BI28" i="1" s="1"/>
  <c r="BH29" i="1"/>
  <c r="BI29" i="1" s="1"/>
  <c r="BH30" i="1"/>
  <c r="BI30" i="1" s="1"/>
  <c r="BH31" i="1"/>
  <c r="BI31" i="1" s="1"/>
  <c r="BH32" i="1"/>
  <c r="BI32" i="1" s="1"/>
  <c r="BH33" i="1"/>
  <c r="BI33" i="1" s="1"/>
  <c r="BH34" i="1"/>
  <c r="BI34" i="1" s="1"/>
  <c r="BH35" i="1"/>
  <c r="BI35" i="1" s="1"/>
  <c r="BH3" i="1"/>
  <c r="BI3" i="1" s="1"/>
  <c r="BD4" i="1"/>
  <c r="BE4" i="1" s="1"/>
  <c r="BD5" i="1"/>
  <c r="BE5" i="1" s="1"/>
  <c r="BD6" i="1"/>
  <c r="BD7" i="1"/>
  <c r="BD8" i="1"/>
  <c r="BD9" i="1"/>
  <c r="BD10" i="1"/>
  <c r="BE10" i="1" s="1"/>
  <c r="BD11" i="1"/>
  <c r="BE11" i="1" s="1"/>
  <c r="BD12" i="1"/>
  <c r="BE12" i="1" s="1"/>
  <c r="BD13" i="1"/>
  <c r="BE13" i="1" s="1"/>
  <c r="BD14" i="1"/>
  <c r="BE14" i="1" s="1"/>
  <c r="BD15" i="1"/>
  <c r="BE15" i="1" s="1"/>
  <c r="BD16" i="1"/>
  <c r="BE16" i="1" s="1"/>
  <c r="DO16" i="1" s="1"/>
  <c r="BD17" i="1"/>
  <c r="BE17" i="1" s="1"/>
  <c r="DO17" i="1" s="1"/>
  <c r="BD18" i="1"/>
  <c r="BE18" i="1" s="1"/>
  <c r="BD19" i="1"/>
  <c r="BE19" i="1" s="1"/>
  <c r="DO19" i="1" s="1"/>
  <c r="BD20" i="1"/>
  <c r="BE20" i="1" s="1"/>
  <c r="BD21" i="1"/>
  <c r="BE21" i="1" s="1"/>
  <c r="BD22" i="1"/>
  <c r="BD23" i="1"/>
  <c r="BE23" i="1" s="1"/>
  <c r="BD24" i="1"/>
  <c r="BD25" i="1"/>
  <c r="BE25" i="1" s="1"/>
  <c r="DO25" i="1" s="1"/>
  <c r="BD26" i="1"/>
  <c r="BE26" i="1" s="1"/>
  <c r="DO26" i="1" s="1"/>
  <c r="BD27" i="1"/>
  <c r="BE27" i="1" s="1"/>
  <c r="BD28" i="1"/>
  <c r="BE28" i="1" s="1"/>
  <c r="DO28" i="1" s="1"/>
  <c r="BD29" i="1"/>
  <c r="BD30" i="1"/>
  <c r="BD31" i="1"/>
  <c r="BE31" i="1" s="1"/>
  <c r="BD32" i="1"/>
  <c r="BE32" i="1" s="1"/>
  <c r="BD33" i="1"/>
  <c r="BE33" i="1" s="1"/>
  <c r="BD34" i="1"/>
  <c r="BE34" i="1" s="1"/>
  <c r="DO34" i="1" s="1"/>
  <c r="BD35" i="1"/>
  <c r="BE35" i="1" s="1"/>
  <c r="BD3" i="1"/>
  <c r="BE3" i="1" s="1"/>
  <c r="BG4" i="1"/>
  <c r="BG5" i="1"/>
  <c r="BG6" i="1"/>
  <c r="BG7" i="1"/>
  <c r="BG8" i="1"/>
  <c r="BG9" i="1"/>
  <c r="BG10" i="1"/>
  <c r="BG11" i="1"/>
  <c r="BG12" i="1"/>
  <c r="BG13" i="1"/>
  <c r="BG14" i="1"/>
  <c r="BG15" i="1"/>
  <c r="BG16" i="1"/>
  <c r="BG17" i="1"/>
  <c r="BG18" i="1"/>
  <c r="BG19" i="1"/>
  <c r="BG20" i="1"/>
  <c r="BG21" i="1"/>
  <c r="BG22" i="1"/>
  <c r="BG23" i="1"/>
  <c r="BG24" i="1"/>
  <c r="BG25" i="1"/>
  <c r="BG26" i="1"/>
  <c r="BG27" i="1"/>
  <c r="BG28" i="1"/>
  <c r="BG29" i="1"/>
  <c r="BG30" i="1"/>
  <c r="BG31" i="1"/>
  <c r="BG32" i="1"/>
  <c r="BG33" i="1"/>
  <c r="BG34" i="1"/>
  <c r="BG35" i="1"/>
  <c r="BG3" i="1"/>
  <c r="BE6" i="1"/>
  <c r="DO6" i="1" s="1"/>
  <c r="BE7" i="1"/>
  <c r="DO7" i="1" s="1"/>
  <c r="BE8" i="1"/>
  <c r="DO8" i="1" s="1"/>
  <c r="BE9" i="1"/>
  <c r="DO9" i="1" s="1"/>
  <c r="BE22" i="1"/>
  <c r="BE24" i="1"/>
  <c r="DO24" i="1" s="1"/>
  <c r="BE29" i="1"/>
  <c r="DO29" i="1" s="1"/>
  <c r="BE30" i="1"/>
  <c r="BC4" i="1"/>
  <c r="BC5" i="1"/>
  <c r="BC6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" i="1"/>
  <c r="AZ4" i="1"/>
  <c r="BA4" i="1" s="1"/>
  <c r="AZ5" i="1"/>
  <c r="BA5" i="1" s="1"/>
  <c r="AZ6" i="1"/>
  <c r="BA6" i="1" s="1"/>
  <c r="AZ7" i="1"/>
  <c r="BA7" i="1" s="1"/>
  <c r="BA8" i="1"/>
  <c r="AZ9" i="1"/>
  <c r="BA9" i="1" s="1"/>
  <c r="AZ10" i="1"/>
  <c r="BA10" i="1" s="1"/>
  <c r="AZ11" i="1"/>
  <c r="BA11" i="1" s="1"/>
  <c r="AZ12" i="1"/>
  <c r="BA12" i="1" s="1"/>
  <c r="AZ13" i="1"/>
  <c r="BA13" i="1" s="1"/>
  <c r="AZ14" i="1"/>
  <c r="BA14" i="1" s="1"/>
  <c r="AZ15" i="1"/>
  <c r="BA15" i="1" s="1"/>
  <c r="AZ16" i="1"/>
  <c r="BA16" i="1" s="1"/>
  <c r="AZ17" i="1"/>
  <c r="BA17" i="1" s="1"/>
  <c r="AZ18" i="1"/>
  <c r="BA18" i="1" s="1"/>
  <c r="AZ19" i="1"/>
  <c r="BA19" i="1" s="1"/>
  <c r="AZ20" i="1"/>
  <c r="BA20" i="1" s="1"/>
  <c r="AZ21" i="1"/>
  <c r="BA21" i="1" s="1"/>
  <c r="AZ22" i="1"/>
  <c r="BA22" i="1" s="1"/>
  <c r="AZ23" i="1"/>
  <c r="BA23" i="1" s="1"/>
  <c r="AZ24" i="1"/>
  <c r="BA24" i="1" s="1"/>
  <c r="AZ25" i="1"/>
  <c r="BA25" i="1" s="1"/>
  <c r="AZ26" i="1"/>
  <c r="BA26" i="1" s="1"/>
  <c r="AZ27" i="1"/>
  <c r="BA27" i="1" s="1"/>
  <c r="AZ28" i="1"/>
  <c r="BA28" i="1" s="1"/>
  <c r="AZ29" i="1"/>
  <c r="BA29" i="1" s="1"/>
  <c r="AZ30" i="1"/>
  <c r="BA30" i="1" s="1"/>
  <c r="AZ31" i="1"/>
  <c r="BA31" i="1" s="1"/>
  <c r="AZ32" i="1"/>
  <c r="BA32" i="1" s="1"/>
  <c r="AZ33" i="1"/>
  <c r="BA33" i="1" s="1"/>
  <c r="AZ34" i="1"/>
  <c r="BA34" i="1" s="1"/>
  <c r="AZ35" i="1"/>
  <c r="BA35" i="1" s="1"/>
  <c r="AY4" i="1"/>
  <c r="AY5" i="1"/>
  <c r="AY6" i="1"/>
  <c r="AY7" i="1"/>
  <c r="AY8" i="1"/>
  <c r="AY9" i="1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Z3" i="1"/>
  <c r="BA3" i="1" s="1"/>
  <c r="AY3" i="1"/>
  <c r="AW8" i="1"/>
  <c r="AU4" i="1"/>
  <c r="AU5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" i="1"/>
  <c r="DQ28" i="1" l="1"/>
  <c r="DQ6" i="1"/>
  <c r="DQ9" i="1"/>
  <c r="DQ34" i="1"/>
  <c r="DO33" i="1"/>
  <c r="DQ33" i="1"/>
  <c r="DO14" i="1"/>
  <c r="DQ14" i="1"/>
  <c r="DO10" i="1"/>
  <c r="DQ10" i="1"/>
  <c r="DO18" i="1"/>
  <c r="DQ18" i="1"/>
  <c r="DO32" i="1"/>
  <c r="DQ32" i="1"/>
  <c r="DQ25" i="1"/>
  <c r="DO23" i="1"/>
  <c r="DQ23" i="1"/>
  <c r="DO31" i="1"/>
  <c r="DQ31" i="1"/>
  <c r="DQ16" i="1"/>
  <c r="DO35" i="1"/>
  <c r="DQ35" i="1"/>
  <c r="DO4" i="1"/>
  <c r="DQ4" i="1"/>
  <c r="DQ3" i="1"/>
  <c r="DO3" i="1"/>
  <c r="DO21" i="1"/>
  <c r="DQ21" i="1"/>
  <c r="DO13" i="1"/>
  <c r="DQ13" i="1"/>
  <c r="DO5" i="1"/>
  <c r="DQ5" i="1"/>
  <c r="DO15" i="1"/>
  <c r="DQ15" i="1"/>
  <c r="DO27" i="1"/>
  <c r="DQ27" i="1"/>
  <c r="DO20" i="1"/>
  <c r="DQ20" i="1"/>
  <c r="DO12" i="1"/>
  <c r="DQ12" i="1"/>
  <c r="DQ24" i="1"/>
  <c r="DQ11" i="1"/>
  <c r="DO11" i="1"/>
  <c r="DQ29" i="1"/>
  <c r="DQ30" i="1"/>
  <c r="DO30" i="1"/>
  <c r="DQ26" i="1"/>
  <c r="DQ8" i="1"/>
  <c r="DQ7" i="1"/>
  <c r="DQ19" i="1"/>
  <c r="DQ17" i="1"/>
  <c r="AJ27" i="1"/>
  <c r="AI17" i="1"/>
  <c r="L4" i="1"/>
  <c r="M4" i="1" s="1"/>
  <c r="AI4" i="1" s="1"/>
  <c r="L5" i="1"/>
  <c r="M5" i="1" s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L3" i="1"/>
  <c r="M3" i="1" s="1"/>
  <c r="K3" i="1"/>
  <c r="AV35" i="1"/>
  <c r="AW35" i="1" s="1"/>
  <c r="AV34" i="1"/>
  <c r="AW34" i="1" s="1"/>
  <c r="AV33" i="1"/>
  <c r="AW33" i="1" s="1"/>
  <c r="AV32" i="1"/>
  <c r="AW32" i="1" s="1"/>
  <c r="AV31" i="1"/>
  <c r="AW31" i="1" s="1"/>
  <c r="AV30" i="1"/>
  <c r="AW30" i="1" s="1"/>
  <c r="AV29" i="1"/>
  <c r="AW29" i="1" s="1"/>
  <c r="AV28" i="1"/>
  <c r="AW28" i="1" s="1"/>
  <c r="AV27" i="1"/>
  <c r="AW27" i="1" s="1"/>
  <c r="AV26" i="1"/>
  <c r="AW26" i="1" s="1"/>
  <c r="AV25" i="1"/>
  <c r="AW25" i="1" s="1"/>
  <c r="AV24" i="1"/>
  <c r="AW24" i="1" s="1"/>
  <c r="AV23" i="1"/>
  <c r="AW23" i="1" s="1"/>
  <c r="AV22" i="1"/>
  <c r="AW22" i="1" s="1"/>
  <c r="AV21" i="1"/>
  <c r="AW21" i="1" s="1"/>
  <c r="AV20" i="1"/>
  <c r="AW20" i="1" s="1"/>
  <c r="AW19" i="1"/>
  <c r="AV18" i="1"/>
  <c r="AW18" i="1" s="1"/>
  <c r="AV17" i="1"/>
  <c r="AW17" i="1" s="1"/>
  <c r="AV16" i="1"/>
  <c r="AW16" i="1" s="1"/>
  <c r="AV15" i="1"/>
  <c r="AW15" i="1" s="1"/>
  <c r="AV14" i="1"/>
  <c r="AW14" i="1" s="1"/>
  <c r="AV13" i="1"/>
  <c r="AW13" i="1" s="1"/>
  <c r="AV12" i="1"/>
  <c r="AW12" i="1" s="1"/>
  <c r="AV11" i="1"/>
  <c r="AW11" i="1" s="1"/>
  <c r="AV10" i="1"/>
  <c r="AW10" i="1" s="1"/>
  <c r="AV9" i="1"/>
  <c r="AW9" i="1" s="1"/>
  <c r="AV7" i="1"/>
  <c r="AW7" i="1" s="1"/>
  <c r="AV6" i="1"/>
  <c r="AW6" i="1" s="1"/>
  <c r="AV5" i="1"/>
  <c r="AW5" i="1" s="1"/>
  <c r="AV4" i="1"/>
  <c r="AW4" i="1" s="1"/>
  <c r="AV3" i="1"/>
  <c r="AW3" i="1" s="1"/>
  <c r="AN35" i="1"/>
  <c r="AO35" i="1" s="1"/>
  <c r="AN34" i="1"/>
  <c r="AO34" i="1" s="1"/>
  <c r="AN33" i="1"/>
  <c r="AO33" i="1" s="1"/>
  <c r="AN32" i="1"/>
  <c r="AO32" i="1" s="1"/>
  <c r="AN31" i="1"/>
  <c r="AO31" i="1" s="1"/>
  <c r="AN30" i="1"/>
  <c r="AO30" i="1" s="1"/>
  <c r="AN29" i="1"/>
  <c r="AO29" i="1" s="1"/>
  <c r="AN28" i="1"/>
  <c r="AO28" i="1" s="1"/>
  <c r="AN27" i="1"/>
  <c r="AO27" i="1" s="1"/>
  <c r="AN26" i="1"/>
  <c r="AO26" i="1" s="1"/>
  <c r="AN25" i="1"/>
  <c r="AO25" i="1" s="1"/>
  <c r="AN24" i="1"/>
  <c r="AO24" i="1" s="1"/>
  <c r="AN23" i="1"/>
  <c r="AO23" i="1" s="1"/>
  <c r="AN22" i="1"/>
  <c r="AO22" i="1" s="1"/>
  <c r="AN21" i="1"/>
  <c r="AO21" i="1" s="1"/>
  <c r="AN20" i="1"/>
  <c r="AO20" i="1" s="1"/>
  <c r="AN19" i="1"/>
  <c r="AO19" i="1" s="1"/>
  <c r="AN18" i="1"/>
  <c r="AO18" i="1" s="1"/>
  <c r="AN17" i="1"/>
  <c r="AO17" i="1" s="1"/>
  <c r="AN16" i="1"/>
  <c r="AO16" i="1" s="1"/>
  <c r="AN15" i="1"/>
  <c r="AO15" i="1" s="1"/>
  <c r="AN14" i="1"/>
  <c r="AO14" i="1" s="1"/>
  <c r="AN13" i="1"/>
  <c r="AO13" i="1" s="1"/>
  <c r="AN12" i="1"/>
  <c r="AO12" i="1" s="1"/>
  <c r="AN11" i="1"/>
  <c r="AO11" i="1" s="1"/>
  <c r="AN10" i="1"/>
  <c r="AO10" i="1" s="1"/>
  <c r="AN9" i="1"/>
  <c r="AO9" i="1" s="1"/>
  <c r="AN8" i="1"/>
  <c r="AO8" i="1" s="1"/>
  <c r="AN7" i="1"/>
  <c r="AO7" i="1" s="1"/>
  <c r="AN6" i="1"/>
  <c r="AO6" i="1" s="1"/>
  <c r="AN5" i="1"/>
  <c r="AO5" i="1" s="1"/>
  <c r="GH5" i="1" s="1"/>
  <c r="AN4" i="1"/>
  <c r="AO4" i="1" s="1"/>
  <c r="AN3" i="1"/>
  <c r="AO3" i="1" s="1"/>
  <c r="AJ35" i="1"/>
  <c r="AJ34" i="1"/>
  <c r="AJ33" i="1"/>
  <c r="AJ32" i="1"/>
  <c r="AJ31" i="1"/>
  <c r="AJ30" i="1"/>
  <c r="AJ29" i="1"/>
  <c r="AJ28" i="1"/>
  <c r="AJ26" i="1"/>
  <c r="AJ25" i="1"/>
  <c r="AJ24" i="1"/>
  <c r="AJ23" i="1"/>
  <c r="AJ22" i="1"/>
  <c r="AJ21" i="1"/>
  <c r="AJ20" i="1"/>
  <c r="AJ19" i="1"/>
  <c r="AJ18" i="1"/>
  <c r="AJ17" i="1"/>
  <c r="AK17" i="1" s="1"/>
  <c r="AJ16" i="1"/>
  <c r="AJ15" i="1"/>
  <c r="AJ14" i="1"/>
  <c r="AJ13" i="1"/>
  <c r="AJ12" i="1"/>
  <c r="AJ11" i="1"/>
  <c r="AJ10" i="1"/>
  <c r="AJ9" i="1"/>
  <c r="AJ8" i="1"/>
  <c r="AJ7" i="1"/>
  <c r="AJ6" i="1"/>
  <c r="AJ5" i="1"/>
  <c r="AJ4" i="1"/>
  <c r="AJ3" i="1"/>
  <c r="AK3" i="1" s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" i="1"/>
  <c r="AB27" i="1"/>
  <c r="AC27" i="1" s="1"/>
  <c r="CM27" i="1" s="1"/>
  <c r="AB28" i="1"/>
  <c r="AC28" i="1" s="1"/>
  <c r="CM28" i="1" s="1"/>
  <c r="AB29" i="1"/>
  <c r="AC29" i="1" s="1"/>
  <c r="CM29" i="1" s="1"/>
  <c r="AB30" i="1"/>
  <c r="AC30" i="1" s="1"/>
  <c r="CM30" i="1" s="1"/>
  <c r="AB31" i="1"/>
  <c r="AC31" i="1" s="1"/>
  <c r="AB32" i="1"/>
  <c r="AC32" i="1" s="1"/>
  <c r="CM32" i="1" s="1"/>
  <c r="AB33" i="1"/>
  <c r="AC33" i="1" s="1"/>
  <c r="CM33" i="1" s="1"/>
  <c r="AB34" i="1"/>
  <c r="AC34" i="1" s="1"/>
  <c r="CM34" i="1" s="1"/>
  <c r="AB35" i="1"/>
  <c r="AC35" i="1" s="1"/>
  <c r="CM35" i="1" s="1"/>
  <c r="AB17" i="1"/>
  <c r="AC17" i="1" s="1"/>
  <c r="CM17" i="1" s="1"/>
  <c r="AB9" i="1"/>
  <c r="AC9" i="1" s="1"/>
  <c r="AF35" i="1"/>
  <c r="AG35" i="1" s="1"/>
  <c r="AF34" i="1"/>
  <c r="AG34" i="1" s="1"/>
  <c r="AF33" i="1"/>
  <c r="AG33" i="1" s="1"/>
  <c r="AF32" i="1"/>
  <c r="AG32" i="1" s="1"/>
  <c r="AF31" i="1"/>
  <c r="AG31" i="1" s="1"/>
  <c r="AF30" i="1"/>
  <c r="AG30" i="1" s="1"/>
  <c r="AF29" i="1"/>
  <c r="AG29" i="1" s="1"/>
  <c r="AF28" i="1"/>
  <c r="AG28" i="1" s="1"/>
  <c r="AF27" i="1"/>
  <c r="AG27" i="1" s="1"/>
  <c r="AF26" i="1"/>
  <c r="AG26" i="1" s="1"/>
  <c r="AF25" i="1"/>
  <c r="AG25" i="1" s="1"/>
  <c r="AF24" i="1"/>
  <c r="AG24" i="1" s="1"/>
  <c r="AF23" i="1"/>
  <c r="AG23" i="1" s="1"/>
  <c r="AF22" i="1"/>
  <c r="AG22" i="1" s="1"/>
  <c r="AF21" i="1"/>
  <c r="AG21" i="1" s="1"/>
  <c r="AF20" i="1"/>
  <c r="AG20" i="1" s="1"/>
  <c r="AF19" i="1"/>
  <c r="AG19" i="1" s="1"/>
  <c r="AF18" i="1"/>
  <c r="AG18" i="1" s="1"/>
  <c r="AF17" i="1"/>
  <c r="AG17" i="1" s="1"/>
  <c r="AF16" i="1"/>
  <c r="AG16" i="1" s="1"/>
  <c r="AF15" i="1"/>
  <c r="AG15" i="1" s="1"/>
  <c r="AF14" i="1"/>
  <c r="AG14" i="1" s="1"/>
  <c r="AF13" i="1"/>
  <c r="AG13" i="1" s="1"/>
  <c r="AF12" i="1"/>
  <c r="AG12" i="1" s="1"/>
  <c r="AF11" i="1"/>
  <c r="AG11" i="1" s="1"/>
  <c r="AF10" i="1"/>
  <c r="AG10" i="1" s="1"/>
  <c r="AF9" i="1"/>
  <c r="AG9" i="1" s="1"/>
  <c r="AF8" i="1"/>
  <c r="AG8" i="1" s="1"/>
  <c r="AF7" i="1"/>
  <c r="AG7" i="1" s="1"/>
  <c r="AF6" i="1"/>
  <c r="AG6" i="1" s="1"/>
  <c r="AF5" i="1"/>
  <c r="AG5" i="1" s="1"/>
  <c r="AF4" i="1"/>
  <c r="AG4" i="1" s="1"/>
  <c r="AF3" i="1"/>
  <c r="AG3" i="1" s="1"/>
  <c r="AB25" i="1"/>
  <c r="AC25" i="1" s="1"/>
  <c r="AB7" i="1"/>
  <c r="AC7" i="1" s="1"/>
  <c r="CM7" i="1" s="1"/>
  <c r="P4" i="1"/>
  <c r="Q4" i="1" s="1"/>
  <c r="P5" i="1"/>
  <c r="Q5" i="1" s="1"/>
  <c r="P6" i="1"/>
  <c r="Q6" i="1" s="1"/>
  <c r="P7" i="1"/>
  <c r="Q7" i="1" s="1"/>
  <c r="P8" i="1"/>
  <c r="Q8" i="1" s="1"/>
  <c r="P9" i="1"/>
  <c r="Q9" i="1" s="1"/>
  <c r="P10" i="1"/>
  <c r="Q10" i="1" s="1"/>
  <c r="P11" i="1"/>
  <c r="Q11" i="1" s="1"/>
  <c r="P12" i="1"/>
  <c r="Q12" i="1" s="1"/>
  <c r="P13" i="1"/>
  <c r="Q13" i="1" s="1"/>
  <c r="P14" i="1"/>
  <c r="Q14" i="1" s="1"/>
  <c r="P15" i="1"/>
  <c r="Q15" i="1" s="1"/>
  <c r="P16" i="1"/>
  <c r="Q16" i="1" s="1"/>
  <c r="P17" i="1"/>
  <c r="Q17" i="1" s="1"/>
  <c r="P18" i="1"/>
  <c r="Q18" i="1" s="1"/>
  <c r="P19" i="1"/>
  <c r="Q19" i="1" s="1"/>
  <c r="P20" i="1"/>
  <c r="Q20" i="1" s="1"/>
  <c r="P21" i="1"/>
  <c r="Q21" i="1" s="1"/>
  <c r="P22" i="1"/>
  <c r="Q22" i="1" s="1"/>
  <c r="P23" i="1"/>
  <c r="Q23" i="1" s="1"/>
  <c r="P24" i="1"/>
  <c r="Q24" i="1" s="1"/>
  <c r="P25" i="1"/>
  <c r="Q25" i="1" s="1"/>
  <c r="P26" i="1"/>
  <c r="Q26" i="1" s="1"/>
  <c r="P27" i="1"/>
  <c r="Q27" i="1" s="1"/>
  <c r="P28" i="1"/>
  <c r="Q28" i="1" s="1"/>
  <c r="P29" i="1"/>
  <c r="Q29" i="1" s="1"/>
  <c r="P30" i="1"/>
  <c r="Q30" i="1" s="1"/>
  <c r="P31" i="1"/>
  <c r="Q31" i="1" s="1"/>
  <c r="P32" i="1"/>
  <c r="Q32" i="1" s="1"/>
  <c r="P33" i="1"/>
  <c r="Q33" i="1" s="1"/>
  <c r="P34" i="1"/>
  <c r="Q34" i="1" s="1"/>
  <c r="P35" i="1"/>
  <c r="Q35" i="1" s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P3" i="1"/>
  <c r="Q3" i="1" s="1"/>
  <c r="O3" i="1"/>
  <c r="X4" i="1"/>
  <c r="Y4" i="1" s="1"/>
  <c r="X5" i="1"/>
  <c r="Y5" i="1" s="1"/>
  <c r="X6" i="1"/>
  <c r="Y6" i="1" s="1"/>
  <c r="X7" i="1"/>
  <c r="Y7" i="1" s="1"/>
  <c r="X8" i="1"/>
  <c r="Y8" i="1" s="1"/>
  <c r="X9" i="1"/>
  <c r="Y9" i="1" s="1"/>
  <c r="X10" i="1"/>
  <c r="Y10" i="1" s="1"/>
  <c r="X11" i="1"/>
  <c r="Y11" i="1" s="1"/>
  <c r="X12" i="1"/>
  <c r="Y12" i="1" s="1"/>
  <c r="X13" i="1"/>
  <c r="Y13" i="1" s="1"/>
  <c r="X14" i="1"/>
  <c r="Y14" i="1" s="1"/>
  <c r="X15" i="1"/>
  <c r="Y15" i="1" s="1"/>
  <c r="X16" i="1"/>
  <c r="Y16" i="1" s="1"/>
  <c r="X17" i="1"/>
  <c r="Y17" i="1" s="1"/>
  <c r="X18" i="1"/>
  <c r="Y18" i="1" s="1"/>
  <c r="X19" i="1"/>
  <c r="Y19" i="1" s="1"/>
  <c r="X20" i="1"/>
  <c r="Y20" i="1" s="1"/>
  <c r="X21" i="1"/>
  <c r="Y21" i="1" s="1"/>
  <c r="X22" i="1"/>
  <c r="Y22" i="1" s="1"/>
  <c r="X23" i="1"/>
  <c r="Y23" i="1" s="1"/>
  <c r="X24" i="1"/>
  <c r="Y24" i="1" s="1"/>
  <c r="X25" i="1"/>
  <c r="Y25" i="1" s="1"/>
  <c r="X26" i="1"/>
  <c r="Y26" i="1" s="1"/>
  <c r="X27" i="1"/>
  <c r="Y27" i="1" s="1"/>
  <c r="X28" i="1"/>
  <c r="Y28" i="1" s="1"/>
  <c r="X29" i="1"/>
  <c r="Y29" i="1" s="1"/>
  <c r="X30" i="1"/>
  <c r="Y30" i="1" s="1"/>
  <c r="X31" i="1"/>
  <c r="Y31" i="1" s="1"/>
  <c r="X32" i="1"/>
  <c r="Y32" i="1" s="1"/>
  <c r="X33" i="1"/>
  <c r="Y33" i="1" s="1"/>
  <c r="X34" i="1"/>
  <c r="Y34" i="1" s="1"/>
  <c r="X35" i="1"/>
  <c r="Y35" i="1" s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X3" i="1"/>
  <c r="Y3" i="1" s="1"/>
  <c r="W3" i="1"/>
  <c r="S3" i="1"/>
  <c r="T3" i="1"/>
  <c r="U3" i="1" s="1"/>
  <c r="CE3" i="1" s="1"/>
  <c r="S4" i="1"/>
  <c r="T4" i="1"/>
  <c r="U4" i="1" s="1"/>
  <c r="CE4" i="1" s="1"/>
  <c r="S5" i="1"/>
  <c r="T5" i="1"/>
  <c r="U5" i="1" s="1"/>
  <c r="CE5" i="1" s="1"/>
  <c r="S6" i="1"/>
  <c r="T6" i="1"/>
  <c r="U6" i="1" s="1"/>
  <c r="CE6" i="1" s="1"/>
  <c r="S7" i="1"/>
  <c r="T7" i="1"/>
  <c r="U7" i="1" s="1"/>
  <c r="CE7" i="1" s="1"/>
  <c r="S8" i="1"/>
  <c r="T8" i="1"/>
  <c r="U8" i="1" s="1"/>
  <c r="CE8" i="1" s="1"/>
  <c r="S9" i="1"/>
  <c r="T9" i="1"/>
  <c r="U9" i="1" s="1"/>
  <c r="CE9" i="1" s="1"/>
  <c r="S10" i="1"/>
  <c r="T10" i="1"/>
  <c r="U10" i="1" s="1"/>
  <c r="CE10" i="1" s="1"/>
  <c r="S11" i="1"/>
  <c r="T11" i="1"/>
  <c r="U11" i="1" s="1"/>
  <c r="CE11" i="1" s="1"/>
  <c r="S12" i="1"/>
  <c r="T12" i="1"/>
  <c r="U12" i="1" s="1"/>
  <c r="CE12" i="1" s="1"/>
  <c r="S13" i="1"/>
  <c r="T13" i="1"/>
  <c r="U13" i="1" s="1"/>
  <c r="CE13" i="1" s="1"/>
  <c r="S14" i="1"/>
  <c r="T14" i="1"/>
  <c r="U14" i="1" s="1"/>
  <c r="CE14" i="1" s="1"/>
  <c r="S15" i="1"/>
  <c r="T15" i="1"/>
  <c r="U15" i="1" s="1"/>
  <c r="CE15" i="1" s="1"/>
  <c r="S16" i="1"/>
  <c r="T16" i="1"/>
  <c r="U16" i="1" s="1"/>
  <c r="CE16" i="1" s="1"/>
  <c r="S17" i="1"/>
  <c r="T17" i="1"/>
  <c r="U17" i="1" s="1"/>
  <c r="CE17" i="1" s="1"/>
  <c r="S18" i="1"/>
  <c r="T18" i="1"/>
  <c r="U18" i="1" s="1"/>
  <c r="CE18" i="1" s="1"/>
  <c r="S19" i="1"/>
  <c r="T19" i="1"/>
  <c r="U19" i="1" s="1"/>
  <c r="S20" i="1"/>
  <c r="T20" i="1"/>
  <c r="U20" i="1" s="1"/>
  <c r="CE20" i="1" s="1"/>
  <c r="S21" i="1"/>
  <c r="T21" i="1"/>
  <c r="U21" i="1" s="1"/>
  <c r="CE21" i="1" s="1"/>
  <c r="S22" i="1"/>
  <c r="T22" i="1"/>
  <c r="U22" i="1" s="1"/>
  <c r="CE22" i="1" s="1"/>
  <c r="S23" i="1"/>
  <c r="T23" i="1"/>
  <c r="U23" i="1" s="1"/>
  <c r="CE23" i="1" s="1"/>
  <c r="S24" i="1"/>
  <c r="T24" i="1"/>
  <c r="U24" i="1" s="1"/>
  <c r="CE24" i="1" s="1"/>
  <c r="S25" i="1"/>
  <c r="T25" i="1"/>
  <c r="U25" i="1" s="1"/>
  <c r="CE25" i="1" s="1"/>
  <c r="S26" i="1"/>
  <c r="T26" i="1"/>
  <c r="U26" i="1" s="1"/>
  <c r="CE26" i="1" s="1"/>
  <c r="S27" i="1"/>
  <c r="T27" i="1"/>
  <c r="U27" i="1" s="1"/>
  <c r="CE27" i="1" s="1"/>
  <c r="S28" i="1"/>
  <c r="T28" i="1"/>
  <c r="U28" i="1" s="1"/>
  <c r="CE28" i="1" s="1"/>
  <c r="S29" i="1"/>
  <c r="T29" i="1"/>
  <c r="U29" i="1" s="1"/>
  <c r="CE29" i="1" s="1"/>
  <c r="S30" i="1"/>
  <c r="T30" i="1"/>
  <c r="U30" i="1" s="1"/>
  <c r="CE30" i="1" s="1"/>
  <c r="S31" i="1"/>
  <c r="T31" i="1"/>
  <c r="U31" i="1" s="1"/>
  <c r="CE31" i="1" s="1"/>
  <c r="S32" i="1"/>
  <c r="T32" i="1"/>
  <c r="U32" i="1" s="1"/>
  <c r="CE32" i="1" s="1"/>
  <c r="S33" i="1"/>
  <c r="T33" i="1"/>
  <c r="U33" i="1" s="1"/>
  <c r="CE33" i="1" s="1"/>
  <c r="S34" i="1"/>
  <c r="T34" i="1"/>
  <c r="U34" i="1" s="1"/>
  <c r="CE34" i="1" s="1"/>
  <c r="S35" i="1"/>
  <c r="T35" i="1"/>
  <c r="U35" i="1" s="1"/>
  <c r="CE35" i="1" s="1"/>
  <c r="CG24" i="1" l="1"/>
  <c r="AK11" i="1"/>
  <c r="AI33" i="1"/>
  <c r="GG33" i="1" s="1"/>
  <c r="AI9" i="1"/>
  <c r="AI31" i="1"/>
  <c r="AI24" i="1"/>
  <c r="AI16" i="1"/>
  <c r="AI8" i="1"/>
  <c r="GG17" i="1"/>
  <c r="AI30" i="1"/>
  <c r="GG30" i="1" s="1"/>
  <c r="AI23" i="1"/>
  <c r="AI15" i="1"/>
  <c r="AI7" i="1"/>
  <c r="GG7" i="1" s="1"/>
  <c r="AI18" i="1"/>
  <c r="GG28" i="1"/>
  <c r="AI29" i="1"/>
  <c r="GG29" i="1" s="1"/>
  <c r="AI22" i="1"/>
  <c r="AI14" i="1"/>
  <c r="AI6" i="1"/>
  <c r="CG17" i="1"/>
  <c r="AI25" i="1"/>
  <c r="AI28" i="1"/>
  <c r="AI21" i="1"/>
  <c r="GG9" i="1"/>
  <c r="AI35" i="1"/>
  <c r="GG35" i="1" s="1"/>
  <c r="AI20" i="1"/>
  <c r="AI12" i="1"/>
  <c r="AI10" i="1"/>
  <c r="AI32" i="1"/>
  <c r="GG32" i="1" s="1"/>
  <c r="AI34" i="1"/>
  <c r="GG34" i="1" s="1"/>
  <c r="AI26" i="1"/>
  <c r="AI19" i="1"/>
  <c r="AI11" i="1"/>
  <c r="CG28" i="1"/>
  <c r="CG9" i="1"/>
  <c r="CG4" i="1"/>
  <c r="AK28" i="1"/>
  <c r="CG25" i="1"/>
  <c r="AK21" i="1"/>
  <c r="CG21" i="1"/>
  <c r="CG16" i="1"/>
  <c r="CO30" i="1"/>
  <c r="CG34" i="1"/>
  <c r="CO17" i="1"/>
  <c r="CO27" i="1"/>
  <c r="CO35" i="1"/>
  <c r="CM25" i="1"/>
  <c r="CO25" i="1"/>
  <c r="CM31" i="1"/>
  <c r="CO31" i="1"/>
  <c r="CM9" i="1"/>
  <c r="CO9" i="1"/>
  <c r="CG33" i="1"/>
  <c r="CG29" i="1"/>
  <c r="CG22" i="1"/>
  <c r="CG18" i="1"/>
  <c r="CG15" i="1"/>
  <c r="CG7" i="1"/>
  <c r="CG14" i="1"/>
  <c r="CG10" i="1"/>
  <c r="CG20" i="1"/>
  <c r="CG30" i="1"/>
  <c r="CG23" i="1"/>
  <c r="CO29" i="1"/>
  <c r="CO32" i="1"/>
  <c r="CG5" i="1"/>
  <c r="CG12" i="1"/>
  <c r="CG11" i="1"/>
  <c r="CO7" i="1"/>
  <c r="CG31" i="1"/>
  <c r="CG6" i="1"/>
  <c r="CO28" i="1"/>
  <c r="CG26" i="1"/>
  <c r="CG27" i="1"/>
  <c r="CG13" i="1"/>
  <c r="CO33" i="1"/>
  <c r="CG3" i="1"/>
  <c r="CE19" i="1"/>
  <c r="CG19" i="1"/>
  <c r="CG32" i="1"/>
  <c r="CG35" i="1"/>
  <c r="CO34" i="1"/>
  <c r="CG8" i="1"/>
  <c r="AI27" i="1"/>
  <c r="GG27" i="1" s="1"/>
  <c r="AK15" i="1"/>
  <c r="AK13" i="1"/>
  <c r="AK26" i="1"/>
  <c r="AK31" i="1"/>
  <c r="GH31" i="1" s="1"/>
  <c r="AK12" i="1"/>
  <c r="AK9" i="1"/>
  <c r="AK22" i="1"/>
  <c r="AK24" i="1"/>
  <c r="AK16" i="1"/>
  <c r="AK25" i="1"/>
  <c r="AK14" i="1"/>
  <c r="AK19" i="1"/>
  <c r="AK29" i="1"/>
  <c r="AK8" i="1"/>
  <c r="AK10" i="1"/>
  <c r="AK23" i="1"/>
  <c r="AK6" i="1"/>
  <c r="AK20" i="1"/>
  <c r="AK30" i="1"/>
  <c r="GH30" i="1" s="1"/>
  <c r="AK35" i="1"/>
  <c r="AK27" i="1"/>
  <c r="AK18" i="1"/>
  <c r="AI13" i="1"/>
  <c r="AK7" i="1"/>
  <c r="GH7" i="1" s="1"/>
  <c r="AK5" i="1"/>
  <c r="AI5" i="1"/>
  <c r="AK4" i="1"/>
  <c r="AK34" i="1"/>
  <c r="AK32" i="1"/>
  <c r="AK33" i="1"/>
  <c r="AB12" i="1"/>
  <c r="AC12" i="1" s="1"/>
  <c r="AB16" i="1"/>
  <c r="AC16" i="1" s="1"/>
  <c r="AB19" i="1"/>
  <c r="AC19" i="1" s="1"/>
  <c r="AB6" i="1"/>
  <c r="AC6" i="1" s="1"/>
  <c r="AB13" i="1"/>
  <c r="AC13" i="1" s="1"/>
  <c r="AB20" i="1"/>
  <c r="AC20" i="1" s="1"/>
  <c r="AB26" i="1"/>
  <c r="AC26" i="1" s="1"/>
  <c r="AB8" i="1"/>
  <c r="AC8" i="1" s="1"/>
  <c r="AB5" i="1"/>
  <c r="AC5" i="1" s="1"/>
  <c r="AB24" i="1"/>
  <c r="AC24" i="1" s="1"/>
  <c r="AB3" i="1"/>
  <c r="AC3" i="1" s="1"/>
  <c r="AB10" i="1"/>
  <c r="AC10" i="1" s="1"/>
  <c r="AB14" i="1"/>
  <c r="AC14" i="1" s="1"/>
  <c r="AB21" i="1"/>
  <c r="AC21" i="1" s="1"/>
  <c r="AB4" i="1"/>
  <c r="AC4" i="1" s="1"/>
  <c r="AB11" i="1"/>
  <c r="AC11" i="1" s="1"/>
  <c r="AB18" i="1"/>
  <c r="AC18" i="1" s="1"/>
  <c r="AB22" i="1"/>
  <c r="AC22" i="1" s="1"/>
  <c r="AB23" i="1"/>
  <c r="AC23" i="1" s="1"/>
  <c r="AB15" i="1"/>
  <c r="AC15" i="1" s="1"/>
  <c r="GG25" i="1" l="1"/>
  <c r="GG31" i="1"/>
  <c r="GH25" i="1"/>
  <c r="GH35" i="1"/>
  <c r="GH9" i="1"/>
  <c r="GH34" i="1"/>
  <c r="GG19" i="1"/>
  <c r="CM21" i="1"/>
  <c r="GG21" i="1" s="1"/>
  <c r="CO21" i="1"/>
  <c r="GH21" i="1" s="1"/>
  <c r="CM26" i="1"/>
  <c r="GG26" i="1" s="1"/>
  <c r="CO26" i="1"/>
  <c r="GH26" i="1" s="1"/>
  <c r="CM5" i="1"/>
  <c r="CO5" i="1"/>
  <c r="CM12" i="1"/>
  <c r="GG12" i="1" s="1"/>
  <c r="CO12" i="1"/>
  <c r="GH12" i="1" s="1"/>
  <c r="CM8" i="1"/>
  <c r="GG8" i="1" s="1"/>
  <c r="CO8" i="1"/>
  <c r="GH8" i="1" s="1"/>
  <c r="CM10" i="1"/>
  <c r="CO10" i="1"/>
  <c r="CO6" i="1"/>
  <c r="GH6" i="1" s="1"/>
  <c r="CM6" i="1"/>
  <c r="GG6" i="1" s="1"/>
  <c r="CM11" i="1"/>
  <c r="GG11" i="1" s="1"/>
  <c r="CO11" i="1"/>
  <c r="GH11" i="1" s="1"/>
  <c r="CM4" i="1"/>
  <c r="CO4" i="1"/>
  <c r="CM14" i="1"/>
  <c r="GG14" i="1" s="1"/>
  <c r="CO14" i="1"/>
  <c r="CM15" i="1"/>
  <c r="GG15" i="1" s="1"/>
  <c r="CO15" i="1"/>
  <c r="GH15" i="1" s="1"/>
  <c r="CM22" i="1"/>
  <c r="GG22" i="1" s="1"/>
  <c r="CO22" i="1"/>
  <c r="CM20" i="1"/>
  <c r="GG20" i="1" s="1"/>
  <c r="CO20" i="1"/>
  <c r="CM13" i="1"/>
  <c r="GG13" i="1" s="1"/>
  <c r="CO13" i="1"/>
  <c r="GH13" i="1" s="1"/>
  <c r="CM23" i="1"/>
  <c r="GG23" i="1" s="1"/>
  <c r="CO23" i="1"/>
  <c r="GH23" i="1" s="1"/>
  <c r="CM3" i="1"/>
  <c r="CO3" i="1"/>
  <c r="CM24" i="1"/>
  <c r="GG24" i="1" s="1"/>
  <c r="CO24" i="1"/>
  <c r="GH24" i="1" s="1"/>
  <c r="CM19" i="1"/>
  <c r="CO19" i="1"/>
  <c r="GH19" i="1" s="1"/>
  <c r="CM18" i="1"/>
  <c r="GG18" i="1" s="1"/>
  <c r="CO18" i="1"/>
  <c r="CM16" i="1"/>
  <c r="GG16" i="1" s="1"/>
  <c r="CO16" i="1"/>
  <c r="GH16" i="1" s="1"/>
  <c r="H4" i="1"/>
  <c r="I4" i="1" s="1"/>
  <c r="H5" i="1"/>
  <c r="I5" i="1" s="1"/>
  <c r="G4" i="1"/>
  <c r="G5" i="1"/>
  <c r="H3" i="1"/>
  <c r="I3" i="1" s="1"/>
  <c r="G3" i="1"/>
  <c r="GH4" i="1" l="1"/>
  <c r="GG3" i="1"/>
  <c r="GG4" i="1"/>
  <c r="GH37" i="1"/>
  <c r="GG37" i="1"/>
</calcChain>
</file>

<file path=xl/sharedStrings.xml><?xml version="1.0" encoding="utf-8"?>
<sst xmlns="http://schemas.openxmlformats.org/spreadsheetml/2006/main" count="344" uniqueCount="134">
  <si>
    <t>Tesco</t>
  </si>
  <si>
    <t>Billa</t>
  </si>
  <si>
    <t>Grizly.sk</t>
  </si>
  <si>
    <t>eshopunimartrade.sk</t>
  </si>
  <si>
    <t>obchod.mlyn-zrno.sk</t>
  </si>
  <si>
    <t>Chute.sk</t>
  </si>
  <si>
    <t>Svetplodu.sk</t>
  </si>
  <si>
    <t>Coop Jednota</t>
  </si>
  <si>
    <t>PotravinyDomov</t>
  </si>
  <si>
    <t>pgchem.sk</t>
  </si>
  <si>
    <t>svetcukrarov.sk</t>
  </si>
  <si>
    <t>cukrarskepotreby.cz</t>
  </si>
  <si>
    <t>vsetkoprepecenie.sk</t>
  </si>
  <si>
    <t>Kaufland</t>
  </si>
  <si>
    <t>Allegro.cz</t>
  </si>
  <si>
    <t>ebrat.sk</t>
  </si>
  <si>
    <t>Vitanella.sk</t>
  </si>
  <si>
    <t>Diana-company.sk</t>
  </si>
  <si>
    <t>Syridlo-predaj.sk</t>
  </si>
  <si>
    <t>Kupsito.sk</t>
  </si>
  <si>
    <t>Tomscheese.cz</t>
  </si>
  <si>
    <t>Farmarik.sk</t>
  </si>
  <si>
    <t>Zabijacka.sk</t>
  </si>
  <si>
    <t>Vegis.sk</t>
  </si>
  <si>
    <t>Všetkonavarenie</t>
  </si>
  <si>
    <t>liana.sk</t>
  </si>
  <si>
    <t>Vinarsky-dom.sk</t>
  </si>
  <si>
    <t>dobrykolonial.cz</t>
  </si>
  <si>
    <t>farmarskepotreby.sk</t>
  </si>
  <si>
    <t>eshop.ekokoza.cz</t>
  </si>
  <si>
    <t>eshop-zemedelske-potreby.cz</t>
  </si>
  <si>
    <t>vumza.sk</t>
  </si>
  <si>
    <t>gymbeam.sk</t>
  </si>
  <si>
    <t>bezodpadu.sk</t>
  </si>
  <si>
    <t>peceniehrou.sk</t>
  </si>
  <si>
    <t>Obchodikuvierky.sk</t>
  </si>
  <si>
    <t>planetnatur.sk</t>
  </si>
  <si>
    <t>ifresh.sk</t>
  </si>
  <si>
    <t>pilulka.sk</t>
  </si>
  <si>
    <t>Nitrazdroj</t>
  </si>
  <si>
    <t>Vcelarske.sk</t>
  </si>
  <si>
    <t>Bulgaricus-bs.sk</t>
  </si>
  <si>
    <t>Zanaromi.com</t>
  </si>
  <si>
    <t>Uvartesipivo.sk</t>
  </si>
  <si>
    <t>teplickedorty.cz</t>
  </si>
  <si>
    <t>p.č.</t>
  </si>
  <si>
    <t>Názov položky</t>
  </si>
  <si>
    <t>Opis položky</t>
  </si>
  <si>
    <t>Balenie</t>
  </si>
  <si>
    <t>Množstvo</t>
  </si>
  <si>
    <t>Jednotková cena bez DPH</t>
  </si>
  <si>
    <t>Celková cena bez DPH</t>
  </si>
  <si>
    <t>Jednotková cena s DPH</t>
  </si>
  <si>
    <t>Celková cena s DPH</t>
  </si>
  <si>
    <t>Odôvodnenie</t>
  </si>
  <si>
    <t>Cena priemer bez DPH</t>
  </si>
  <si>
    <t>Cena priemer s DPH</t>
  </si>
  <si>
    <t>jedlá soľ</t>
  </si>
  <si>
    <t>kamenná jedlá soľ, jódovaná, 1 kg</t>
  </si>
  <si>
    <t>ks</t>
  </si>
  <si>
    <t>morská soľ</t>
  </si>
  <si>
    <t>morská jedlá soľ, jódovaná, 1 kg</t>
  </si>
  <si>
    <t>cukor biely kryštál</t>
  </si>
  <si>
    <t>cukor biely kryštál, 1 kg</t>
  </si>
  <si>
    <t>glukózo-fruktózový sirup</t>
  </si>
  <si>
    <t>glukźo-fruktózový sirup, 5 L</t>
  </si>
  <si>
    <t>Glukózo-fruktózový sirup v požadovanom množstve ponúkajú na trhu iba 2 predajcovia.</t>
  </si>
  <si>
    <t>kokosový olej</t>
  </si>
  <si>
    <t>kokosový olej 100%, 500 ml</t>
  </si>
  <si>
    <t>modifikovaný škrob</t>
  </si>
  <si>
    <t>modifikovaný škrob, 0,5 kg</t>
  </si>
  <si>
    <t>karagénan</t>
  </si>
  <si>
    <t>karagénan, 100 g</t>
  </si>
  <si>
    <t>Karagénan v požadovanom  množstve 100 g ponúkajú na trhu iba 2 predajcovia.</t>
  </si>
  <si>
    <t xml:space="preserve">Slnečnicové semená olúpané </t>
  </si>
  <si>
    <t>Slnečnicové semená olúpané 0,5 kg celofán</t>
  </si>
  <si>
    <t>mandle</t>
  </si>
  <si>
    <t>mandle jadrá, lúpané, 500 g</t>
  </si>
  <si>
    <t>ryžová múka</t>
  </si>
  <si>
    <t>ryžová múka, 500 g</t>
  </si>
  <si>
    <t>kukuričný škrob</t>
  </si>
  <si>
    <t>kukuričný škrob, jemný, 200 g</t>
  </si>
  <si>
    <t>tekutý dym</t>
  </si>
  <si>
    <t>prírodný tekutý dym SMOKE I, Hnedý tekutý roztok s charakteristickou arómou , prírodný produkt vyrobený tepelným rozkladom tvrdého dreva /pyrolýzou/, 500 ml</t>
  </si>
  <si>
    <t>Tekutý dym s danou špeicifkáciou a objemom ponúkjaú na trhu iba 2 predajcovia.</t>
  </si>
  <si>
    <t>prírodné farbivo do syrov</t>
  </si>
  <si>
    <t>ANNATO prírodné farbivo do syrov, 500 ml</t>
  </si>
  <si>
    <t xml:space="preserve"> </t>
  </si>
  <si>
    <t>dymová soľ</t>
  </si>
  <si>
    <t>dymová soľ, 100 g</t>
  </si>
  <si>
    <t>Extra panenský olivový olej</t>
  </si>
  <si>
    <t>Extra panenský olivový olej 750 ml. Extrakcia za studena.</t>
  </si>
  <si>
    <t>repkový olej</t>
  </si>
  <si>
    <t>repkový olej, nízkoerukový, 1 L</t>
  </si>
  <si>
    <t>Droždie sušené</t>
  </si>
  <si>
    <t>Droždie sušené 500 g</t>
  </si>
  <si>
    <t>pektín</t>
  </si>
  <si>
    <t>jablčný pektín, HVM, 100 g</t>
  </si>
  <si>
    <t>Pektín v požadovanom množstve 100 g ponúkajú na trhu iba 2 predajcovia.</t>
  </si>
  <si>
    <t>kys. citrónová</t>
  </si>
  <si>
    <t>kyselina citrónová bezvodá, 1 kg</t>
  </si>
  <si>
    <t>DELTA 1 termofilná DL1 na korbáčiky a parenice </t>
  </si>
  <si>
    <t>DELTA 1 termofilná DL1 na korbáčiky a parenice 50-100 litrov mlieka</t>
  </si>
  <si>
    <t>Smotanová kultúra Selection Danica®, 10 u (starý názov Flora Danica®)</t>
  </si>
  <si>
    <t xml:space="preserve">Smotanová kultúra Selection Danica®, 10 u (starý názov Flora Danica®). Viackmeňová zmesná smotanová kultúra obsahujúca Lactococcus lactis poddr. cremoris, Lactococcus lactis poddr. lactis, Leuconostoc mesenteroides poddr. cremoris a Lactococcus lactis poddr. diacetylactis. Kultúra tvorí arómu a CO2.
</t>
  </si>
  <si>
    <t>jogurtová vegánska kultúra</t>
  </si>
  <si>
    <t>sušená zmes vegánskych jogurtových kultúr, neobsahuje živočíšne produkty, GMO, konzervanty, doplnkové látky. Zloženie: 1 miliarda živých mikroorganizmov - Lactobacillus gasseri, Lactobacillus casei sp. Rhamnosus, Bifidobacterium bifidum, Bifidobacterium infantis, Bifidobacterium longum, Bifidobactrium breve, Bifidobactrium adolescentis, Streptococcus thermophilus. Balenie: 1 g</t>
  </si>
  <si>
    <t>agar-agar</t>
  </si>
  <si>
    <t>agar-agar, morská riasa, 50 g</t>
  </si>
  <si>
    <t>škorica</t>
  </si>
  <si>
    <t>bio cejlónska škorica mletá, 50 g</t>
  </si>
  <si>
    <t>neperlivá voda</t>
  </si>
  <si>
    <t>pramenitá neperlivá voda, 2 l , vrátane +0,15€ záloha</t>
  </si>
  <si>
    <t>grahamové plátky</t>
  </si>
  <si>
    <t>krehké plátky grahamové, 70 g</t>
  </si>
  <si>
    <t>Syridlo MILASE®PREMIUM</t>
  </si>
  <si>
    <t>Syridlo MILASE®PREMIUM 220 BF 500 ml</t>
  </si>
  <si>
    <t>Dané syridlo ponúkajú na trhu iba 2 predajcovia. Predajca vumza.sk nepredáva 500 ml balenie, preto je uvedená cena za väčšie celkové množstvo ako sme požadovali.</t>
  </si>
  <si>
    <t>Syridlo CHY-MAX® Plus</t>
  </si>
  <si>
    <t>Syridlo CHY-MAX® Plus, 250 ml</t>
  </si>
  <si>
    <t>Predajcovia dobrykolonial.sk a tomscheese.cz nepredáva 250 ml balenie, preto je uvedená cena za väčšie celkové množstvo ako sme požadovali.</t>
  </si>
  <si>
    <t>Kyselina mliečna potravinárska</t>
  </si>
  <si>
    <t>Kyselina mliečna potravinárska 80% - 1kg</t>
  </si>
  <si>
    <t>Smotanová mliekarenská kultúra</t>
  </si>
  <si>
    <t>Smotanová mliekarenská kultúra (na 1 liter mlieka)</t>
  </si>
  <si>
    <t>Danú mliekarenskú kulrúru ponúkajú na trhu iba 2 predajcovia.</t>
  </si>
  <si>
    <t>Syrárska kultúra - Balkánsky syr a Mozzarella - TМ24</t>
  </si>
  <si>
    <t xml:space="preserve">Syrárska kultúra - Balkánsky syr a Mozzarella - TМ24. Zloženie: Lасtococcus lactis, Laсtococcus cremoris, Streptococcus thermophilus, Lactobacillus bulgaricus, Lactobacillus casei. 1 sáčok na 100 l produktu
</t>
  </si>
  <si>
    <t>Kombináciu uvedených kmeňov mliečnych baktérií ponúka iba uvedený predajca.</t>
  </si>
  <si>
    <t>jablková aróma</t>
  </si>
  <si>
    <t>jablková prírodná aróma potravinárska, 10 ml</t>
  </si>
  <si>
    <t xml:space="preserve">Farba gélová </t>
  </si>
  <si>
    <t>Farba gélová červená rubínová, 25 g bal. ,vysoko kvalitná koncentrovaná gélová farba, 100% jedlé potravinárske farbivo</t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</si>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</sst>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22"/>
      <color rgb="FFFF0000"/>
      <name val="Calibri"/>
      <family val="2"/>
      <charset val="238"/>
      <scheme val="minor"/>
    </font>
    <font>
      <b/>
      <sz val="26"/>
      <color rgb="FFFF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3" xfId="0" applyBorder="1" applyAlignment="1">
      <alignment wrapText="1"/>
    </xf>
    <xf numFmtId="0" fontId="1" fillId="0" borderId="3" xfId="0" applyFont="1" applyBorder="1" applyAlignment="1">
      <alignment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2" fontId="0" fillId="2" borderId="11" xfId="0" applyNumberFormat="1" applyFill="1" applyBorder="1" applyAlignment="1">
      <alignment horizontal="center" vertical="center"/>
    </xf>
    <xf numFmtId="2" fontId="0" fillId="2" borderId="2" xfId="0" applyNumberFormat="1" applyFill="1" applyBorder="1" applyAlignment="1">
      <alignment horizontal="center" vertical="center"/>
    </xf>
    <xf numFmtId="2" fontId="0" fillId="2" borderId="12" xfId="0" applyNumberFormat="1" applyFill="1" applyBorder="1" applyAlignment="1">
      <alignment horizontal="center" vertical="center"/>
    </xf>
    <xf numFmtId="2" fontId="0" fillId="3" borderId="14" xfId="0" applyNumberFormat="1" applyFill="1" applyBorder="1" applyAlignment="1">
      <alignment horizontal="center" vertical="center"/>
    </xf>
    <xf numFmtId="2" fontId="0" fillId="3" borderId="15" xfId="0" applyNumberFormat="1" applyFill="1" applyBorder="1" applyAlignment="1">
      <alignment horizontal="center" vertical="center"/>
    </xf>
    <xf numFmtId="2" fontId="0" fillId="3" borderId="16" xfId="0" applyNumberFormat="1" applyFill="1" applyBorder="1" applyAlignment="1">
      <alignment horizontal="center" vertical="center"/>
    </xf>
    <xf numFmtId="2" fontId="0" fillId="4" borderId="11" xfId="0" applyNumberFormat="1" applyFill="1" applyBorder="1" applyAlignment="1">
      <alignment horizontal="center" vertical="center"/>
    </xf>
    <xf numFmtId="2" fontId="0" fillId="4" borderId="2" xfId="0" applyNumberFormat="1" applyFill="1" applyBorder="1" applyAlignment="1">
      <alignment horizontal="center" vertical="center"/>
    </xf>
    <xf numFmtId="2" fontId="0" fillId="4" borderId="12" xfId="0" applyNumberFormat="1" applyFill="1" applyBorder="1" applyAlignment="1">
      <alignment horizontal="center" vertical="center"/>
    </xf>
    <xf numFmtId="2" fontId="0" fillId="5" borderId="11" xfId="0" applyNumberFormat="1" applyFill="1" applyBorder="1" applyAlignment="1">
      <alignment horizontal="center" vertical="center"/>
    </xf>
    <xf numFmtId="2" fontId="0" fillId="5" borderId="2" xfId="0" applyNumberFormat="1" applyFill="1" applyBorder="1" applyAlignment="1">
      <alignment horizontal="center" vertical="center"/>
    </xf>
    <xf numFmtId="2" fontId="0" fillId="5" borderId="12" xfId="0" applyNumberFormat="1" applyFill="1" applyBorder="1" applyAlignment="1">
      <alignment horizontal="center" vertical="center"/>
    </xf>
    <xf numFmtId="2" fontId="0" fillId="2" borderId="13" xfId="0" applyNumberFormat="1" applyFill="1" applyBorder="1" applyAlignment="1">
      <alignment horizontal="center" vertical="center"/>
    </xf>
    <xf numFmtId="2" fontId="0" fillId="3" borderId="13" xfId="0" applyNumberFormat="1" applyFill="1" applyBorder="1" applyAlignment="1">
      <alignment horizontal="center" vertical="center"/>
    </xf>
    <xf numFmtId="2" fontId="0" fillId="4" borderId="13" xfId="0" applyNumberFormat="1" applyFill="1" applyBorder="1" applyAlignment="1">
      <alignment horizontal="center" vertical="center"/>
    </xf>
    <xf numFmtId="2" fontId="0" fillId="5" borderId="13" xfId="0" applyNumberFormat="1" applyFill="1" applyBorder="1" applyAlignment="1">
      <alignment horizontal="center" vertical="center"/>
    </xf>
    <xf numFmtId="2" fontId="0" fillId="2" borderId="4" xfId="0" applyNumberFormat="1" applyFill="1" applyBorder="1" applyAlignment="1">
      <alignment horizontal="center" vertical="center"/>
    </xf>
    <xf numFmtId="2" fontId="0" fillId="3" borderId="4" xfId="0" applyNumberFormat="1" applyFill="1" applyBorder="1" applyAlignment="1">
      <alignment horizontal="center" vertical="center"/>
    </xf>
    <xf numFmtId="2" fontId="0" fillId="4" borderId="4" xfId="0" applyNumberFormat="1" applyFill="1" applyBorder="1" applyAlignment="1">
      <alignment horizontal="center" vertical="center"/>
    </xf>
    <xf numFmtId="2" fontId="0" fillId="5" borderId="4" xfId="0" applyNumberFormat="1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2" fontId="0" fillId="6" borderId="11" xfId="0" applyNumberFormat="1" applyFill="1" applyBorder="1" applyAlignment="1">
      <alignment horizontal="center" vertical="center"/>
    </xf>
    <xf numFmtId="2" fontId="0" fillId="6" borderId="2" xfId="0" applyNumberFormat="1" applyFill="1" applyBorder="1" applyAlignment="1">
      <alignment horizontal="center" vertical="center"/>
    </xf>
    <xf numFmtId="2" fontId="0" fillId="6" borderId="12" xfId="0" applyNumberFormat="1" applyFill="1" applyBorder="1" applyAlignment="1">
      <alignment horizontal="center" vertical="center"/>
    </xf>
    <xf numFmtId="2" fontId="0" fillId="6" borderId="13" xfId="0" applyNumberFormat="1" applyFill="1" applyBorder="1" applyAlignment="1">
      <alignment horizontal="center" vertical="center"/>
    </xf>
    <xf numFmtId="2" fontId="0" fillId="6" borderId="4" xfId="0" applyNumberFormat="1" applyFill="1" applyBorder="1" applyAlignment="1">
      <alignment horizontal="center" vertical="center"/>
    </xf>
    <xf numFmtId="0" fontId="0" fillId="6" borderId="0" xfId="0" applyFill="1"/>
    <xf numFmtId="0" fontId="0" fillId="2" borderId="0" xfId="0" applyFill="1"/>
    <xf numFmtId="0" fontId="0" fillId="7" borderId="8" xfId="0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2" fontId="0" fillId="7" borderId="11" xfId="0" applyNumberFormat="1" applyFill="1" applyBorder="1" applyAlignment="1">
      <alignment horizontal="center" vertical="center"/>
    </xf>
    <xf numFmtId="2" fontId="0" fillId="7" borderId="2" xfId="0" applyNumberFormat="1" applyFill="1" applyBorder="1" applyAlignment="1">
      <alignment horizontal="center" vertical="center"/>
    </xf>
    <xf numFmtId="2" fontId="0" fillId="7" borderId="12" xfId="0" applyNumberFormat="1" applyFill="1" applyBorder="1" applyAlignment="1">
      <alignment horizontal="center" vertical="center"/>
    </xf>
    <xf numFmtId="2" fontId="0" fillId="7" borderId="13" xfId="0" applyNumberFormat="1" applyFill="1" applyBorder="1" applyAlignment="1">
      <alignment horizontal="center" vertical="center"/>
    </xf>
    <xf numFmtId="2" fontId="0" fillId="7" borderId="4" xfId="0" applyNumberFormat="1" applyFill="1" applyBorder="1" applyAlignment="1">
      <alignment horizontal="center" vertical="center"/>
    </xf>
    <xf numFmtId="0" fontId="0" fillId="7" borderId="0" xfId="0" applyFill="1"/>
    <xf numFmtId="0" fontId="0" fillId="8" borderId="8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2" fontId="0" fillId="8" borderId="11" xfId="0" applyNumberFormat="1" applyFill="1" applyBorder="1" applyAlignment="1">
      <alignment horizontal="center" vertical="center"/>
    </xf>
    <xf numFmtId="2" fontId="0" fillId="8" borderId="2" xfId="0" applyNumberFormat="1" applyFill="1" applyBorder="1" applyAlignment="1">
      <alignment horizontal="center" vertical="center"/>
    </xf>
    <xf numFmtId="2" fontId="0" fillId="8" borderId="12" xfId="0" applyNumberFormat="1" applyFill="1" applyBorder="1" applyAlignment="1">
      <alignment horizontal="center" vertical="center"/>
    </xf>
    <xf numFmtId="2" fontId="0" fillId="8" borderId="13" xfId="0" applyNumberFormat="1" applyFill="1" applyBorder="1" applyAlignment="1">
      <alignment horizontal="center" vertical="center"/>
    </xf>
    <xf numFmtId="2" fontId="0" fillId="8" borderId="4" xfId="0" applyNumberFormat="1" applyFill="1" applyBorder="1" applyAlignment="1">
      <alignment horizontal="center" vertical="center"/>
    </xf>
    <xf numFmtId="0" fontId="0" fillId="4" borderId="0" xfId="0" applyFill="1"/>
    <xf numFmtId="0" fontId="0" fillId="8" borderId="0" xfId="0" applyFill="1"/>
    <xf numFmtId="0" fontId="0" fillId="5" borderId="0" xfId="0" applyFill="1"/>
    <xf numFmtId="0" fontId="0" fillId="10" borderId="8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0" fillId="10" borderId="10" xfId="0" applyFill="1" applyBorder="1" applyAlignment="1">
      <alignment horizontal="center" vertical="center" wrapText="1"/>
    </xf>
    <xf numFmtId="2" fontId="0" fillId="10" borderId="11" xfId="0" applyNumberFormat="1" applyFill="1" applyBorder="1" applyAlignment="1">
      <alignment horizontal="center" vertical="center"/>
    </xf>
    <xf numFmtId="2" fontId="0" fillId="10" borderId="2" xfId="0" applyNumberFormat="1" applyFill="1" applyBorder="1" applyAlignment="1">
      <alignment horizontal="center" vertical="center"/>
    </xf>
    <xf numFmtId="2" fontId="0" fillId="10" borderId="12" xfId="0" applyNumberFormat="1" applyFill="1" applyBorder="1" applyAlignment="1">
      <alignment horizontal="center" vertical="center"/>
    </xf>
    <xf numFmtId="2" fontId="0" fillId="10" borderId="13" xfId="0" applyNumberFormat="1" applyFill="1" applyBorder="1" applyAlignment="1">
      <alignment horizontal="center" vertical="center"/>
    </xf>
    <xf numFmtId="2" fontId="0" fillId="10" borderId="4" xfId="0" applyNumberFormat="1" applyFill="1" applyBorder="1" applyAlignment="1">
      <alignment horizontal="center" vertical="center"/>
    </xf>
    <xf numFmtId="0" fontId="0" fillId="10" borderId="0" xfId="0" applyFill="1"/>
    <xf numFmtId="2" fontId="0" fillId="2" borderId="13" xfId="0" applyNumberFormat="1" applyFill="1" applyBorder="1" applyAlignment="1">
      <alignment horizontal="center" vertical="center" wrapText="1"/>
    </xf>
    <xf numFmtId="2" fontId="0" fillId="2" borderId="2" xfId="0" applyNumberFormat="1" applyFill="1" applyBorder="1" applyAlignment="1">
      <alignment horizontal="center" vertical="center" wrapText="1"/>
    </xf>
    <xf numFmtId="2" fontId="0" fillId="2" borderId="12" xfId="0" applyNumberFormat="1" applyFill="1" applyBorder="1" applyAlignment="1">
      <alignment horizontal="center" vertical="center" wrapText="1"/>
    </xf>
    <xf numFmtId="2" fontId="0" fillId="5" borderId="13" xfId="0" applyNumberFormat="1" applyFill="1" applyBorder="1" applyAlignment="1">
      <alignment horizontal="center" vertical="center" wrapText="1"/>
    </xf>
    <xf numFmtId="2" fontId="0" fillId="5" borderId="2" xfId="0" applyNumberFormat="1" applyFill="1" applyBorder="1" applyAlignment="1">
      <alignment horizontal="center" vertical="center" wrapText="1"/>
    </xf>
    <xf numFmtId="2" fontId="0" fillId="5" borderId="12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0" fillId="2" borderId="17" xfId="0" applyNumberFormat="1" applyFill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0" fontId="0" fillId="0" borderId="0" xfId="0" applyAlignment="1">
      <alignment wrapText="1"/>
    </xf>
    <xf numFmtId="2" fontId="0" fillId="0" borderId="0" xfId="0" applyNumberFormat="1"/>
    <xf numFmtId="2" fontId="4" fillId="0" borderId="0" xfId="0" applyNumberFormat="1" applyFont="1"/>
    <xf numFmtId="0" fontId="3" fillId="0" borderId="0" xfId="0" applyFont="1" applyAlignment="1">
      <alignment horizontal="center" vertical="center" wrapText="1"/>
    </xf>
    <xf numFmtId="2" fontId="0" fillId="11" borderId="13" xfId="0" applyNumberFormat="1" applyFill="1" applyBorder="1" applyAlignment="1">
      <alignment horizontal="center" vertical="center"/>
    </xf>
    <xf numFmtId="2" fontId="0" fillId="11" borderId="19" xfId="0" applyNumberFormat="1" applyFill="1" applyBorder="1" applyAlignment="1">
      <alignment horizontal="center" vertical="center"/>
    </xf>
    <xf numFmtId="2" fontId="0" fillId="11" borderId="4" xfId="0" applyNumberFormat="1" applyFill="1" applyBorder="1" applyAlignment="1">
      <alignment horizontal="center" vertical="center"/>
    </xf>
    <xf numFmtId="2" fontId="0" fillId="11" borderId="20" xfId="0" applyNumberFormat="1" applyFill="1" applyBorder="1" applyAlignment="1">
      <alignment horizontal="center" vertical="center"/>
    </xf>
    <xf numFmtId="2" fontId="0" fillId="11" borderId="11" xfId="0" applyNumberFormat="1" applyFill="1" applyBorder="1" applyAlignment="1">
      <alignment horizontal="center" vertical="center"/>
    </xf>
    <xf numFmtId="2" fontId="0" fillId="11" borderId="12" xfId="0" applyNumberFormat="1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 wrapText="1"/>
    </xf>
    <xf numFmtId="0" fontId="0" fillId="9" borderId="10" xfId="0" applyFill="1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0" fillId="10" borderId="10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M40"/>
  <sheetViews>
    <sheetView tabSelected="1" zoomScale="85" zoomScaleNormal="85" workbookViewId="0">
      <pane xSplit="5" ySplit="2" topLeftCell="GD30" activePane="bottomRight" state="frozen"/>
      <selection pane="bottomRight" activeCell="GH44" sqref="GH44"/>
      <selection pane="bottomLeft" activeCell="A3" sqref="A3"/>
      <selection pane="topRight" activeCell="F1" sqref="F1"/>
    </sheetView>
  </sheetViews>
  <sheetFormatPr defaultRowHeight="15"/>
  <cols>
    <col min="2" max="2" width="21.28515625" customWidth="1"/>
    <col min="3" max="3" width="36.28515625" customWidth="1"/>
    <col min="26" max="29" width="9.140625" style="50"/>
    <col min="30" max="33" width="9.140625" style="59"/>
    <col min="50" max="53" width="9.140625" style="49"/>
    <col min="54" max="57" width="9.140625" style="68"/>
    <col min="58" max="61" width="9.140625" style="69"/>
    <col min="62" max="65" width="9.140625" style="50"/>
    <col min="66" max="69" width="9.140625" style="70"/>
    <col min="70" max="73" width="9.140625" style="68"/>
    <col min="74" max="77" width="9.140625" style="69"/>
    <col min="78" max="81" width="9.140625" style="79"/>
    <col min="82" max="85" width="9.140625" style="70"/>
    <col min="86" max="89" width="9.140625" style="50"/>
    <col min="90" max="93" width="9.140625" style="68"/>
    <col min="94" max="97" width="9.140625" style="69"/>
    <col min="98" max="101" width="9.140625" style="50"/>
    <col min="102" max="105" width="9.140625" style="68"/>
    <col min="106" max="109" width="9.140625" style="49"/>
    <col min="110" max="113" width="9.140625" style="69"/>
    <col min="114" max="117" width="9.140625" style="70"/>
    <col min="118" max="121" width="9.140625" style="68"/>
    <col min="122" max="125" width="9.140625" style="50"/>
    <col min="126" max="129" width="9.140625" style="70"/>
    <col min="130" max="133" width="9.140625" style="50"/>
    <col min="134" max="137" width="9.140625" style="69"/>
    <col min="138" max="141" width="9.140625" style="79"/>
    <col min="142" max="145" width="9.140625" style="50"/>
    <col min="146" max="149" width="9.140625" style="70"/>
    <col min="150" max="153" width="9.140625" style="79"/>
    <col min="154" max="157" width="9.140625" style="68"/>
    <col min="158" max="161" width="9.140625" style="50"/>
    <col min="162" max="165" width="9.140625" style="70"/>
    <col min="166" max="169" width="9.140625" style="69"/>
    <col min="170" max="173" width="9.140625" style="68"/>
    <col min="174" max="177" width="9.140625" style="50"/>
    <col min="178" max="181" width="9.140625" style="79"/>
    <col min="182" max="185" width="9.140625" style="50"/>
    <col min="187" max="187" width="17.7109375" style="91" customWidth="1"/>
    <col min="189" max="189" width="18.28515625" customWidth="1"/>
    <col min="190" max="190" width="23.140625" customWidth="1"/>
  </cols>
  <sheetData>
    <row r="1" spans="1:195" ht="15.75" thickBot="1">
      <c r="F1" s="119" t="s">
        <v>0</v>
      </c>
      <c r="G1" s="120"/>
      <c r="H1" s="120"/>
      <c r="I1" s="121"/>
      <c r="J1" s="116" t="s">
        <v>1</v>
      </c>
      <c r="K1" s="117"/>
      <c r="L1" s="117"/>
      <c r="M1" s="118"/>
      <c r="N1" s="110" t="s">
        <v>2</v>
      </c>
      <c r="O1" s="111"/>
      <c r="P1" s="111"/>
      <c r="Q1" s="112"/>
      <c r="R1" s="122" t="s">
        <v>3</v>
      </c>
      <c r="S1" s="123"/>
      <c r="T1" s="123"/>
      <c r="U1" s="123"/>
      <c r="V1" s="110" t="s">
        <v>4</v>
      </c>
      <c r="W1" s="111"/>
      <c r="X1" s="111"/>
      <c r="Y1" s="112"/>
      <c r="Z1" s="106" t="s">
        <v>5</v>
      </c>
      <c r="AA1" s="107"/>
      <c r="AB1" s="107"/>
      <c r="AC1" s="108"/>
      <c r="AD1" s="127" t="s">
        <v>6</v>
      </c>
      <c r="AE1" s="128"/>
      <c r="AF1" s="128"/>
      <c r="AG1" s="129"/>
      <c r="AH1" s="110" t="s">
        <v>7</v>
      </c>
      <c r="AI1" s="111"/>
      <c r="AJ1" s="111"/>
      <c r="AK1" s="112"/>
      <c r="AL1" s="116" t="s">
        <v>8</v>
      </c>
      <c r="AM1" s="117"/>
      <c r="AN1" s="117"/>
      <c r="AO1" s="118"/>
      <c r="AP1" s="113" t="s">
        <v>9</v>
      </c>
      <c r="AQ1" s="114"/>
      <c r="AR1" s="114"/>
      <c r="AS1" s="115"/>
      <c r="AT1" s="106" t="s">
        <v>10</v>
      </c>
      <c r="AU1" s="107"/>
      <c r="AV1" s="107"/>
      <c r="AW1" s="108"/>
      <c r="AX1" s="124" t="s">
        <v>11</v>
      </c>
      <c r="AY1" s="125"/>
      <c r="AZ1" s="125"/>
      <c r="BA1" s="126"/>
      <c r="BB1" s="116" t="s">
        <v>12</v>
      </c>
      <c r="BC1" s="117"/>
      <c r="BD1" s="117"/>
      <c r="BE1" s="118"/>
      <c r="BF1" s="113" t="s">
        <v>13</v>
      </c>
      <c r="BG1" s="114"/>
      <c r="BH1" s="114"/>
      <c r="BI1" s="115"/>
      <c r="BJ1" s="106" t="s">
        <v>14</v>
      </c>
      <c r="BK1" s="107"/>
      <c r="BL1" s="107"/>
      <c r="BM1" s="108"/>
      <c r="BN1" s="110" t="s">
        <v>15</v>
      </c>
      <c r="BO1" s="111"/>
      <c r="BP1" s="111"/>
      <c r="BQ1" s="112"/>
      <c r="BR1" s="116" t="s">
        <v>16</v>
      </c>
      <c r="BS1" s="117"/>
      <c r="BT1" s="117"/>
      <c r="BU1" s="118"/>
      <c r="BV1" s="113" t="s">
        <v>17</v>
      </c>
      <c r="BW1" s="114"/>
      <c r="BX1" s="114"/>
      <c r="BY1" s="115"/>
      <c r="BZ1" s="103" t="s">
        <v>18</v>
      </c>
      <c r="CA1" s="104"/>
      <c r="CB1" s="104"/>
      <c r="CC1" s="105"/>
      <c r="CD1" s="110" t="s">
        <v>19</v>
      </c>
      <c r="CE1" s="111"/>
      <c r="CF1" s="111"/>
      <c r="CG1" s="112"/>
      <c r="CH1" s="106" t="s">
        <v>20</v>
      </c>
      <c r="CI1" s="107"/>
      <c r="CJ1" s="107"/>
      <c r="CK1" s="108"/>
      <c r="CL1" s="116" t="s">
        <v>21</v>
      </c>
      <c r="CM1" s="117"/>
      <c r="CN1" s="117"/>
      <c r="CO1" s="118"/>
      <c r="CP1" s="113" t="s">
        <v>22</v>
      </c>
      <c r="CQ1" s="114"/>
      <c r="CR1" s="114"/>
      <c r="CS1" s="115"/>
      <c r="CT1" s="106" t="s">
        <v>23</v>
      </c>
      <c r="CU1" s="107"/>
      <c r="CV1" s="107"/>
      <c r="CW1" s="108"/>
      <c r="CX1" s="116" t="s">
        <v>24</v>
      </c>
      <c r="CY1" s="117"/>
      <c r="CZ1" s="117"/>
      <c r="DA1" s="118"/>
      <c r="DB1" s="124" t="s">
        <v>25</v>
      </c>
      <c r="DC1" s="125"/>
      <c r="DD1" s="125"/>
      <c r="DE1" s="126"/>
      <c r="DF1" s="113" t="s">
        <v>26</v>
      </c>
      <c r="DG1" s="114"/>
      <c r="DH1" s="114"/>
      <c r="DI1" s="115"/>
      <c r="DJ1" s="110" t="s">
        <v>27</v>
      </c>
      <c r="DK1" s="111"/>
      <c r="DL1" s="111"/>
      <c r="DM1" s="112"/>
      <c r="DN1" s="116" t="s">
        <v>28</v>
      </c>
      <c r="DO1" s="117"/>
      <c r="DP1" s="117"/>
      <c r="DQ1" s="118"/>
      <c r="DR1" s="106" t="s">
        <v>29</v>
      </c>
      <c r="DS1" s="107"/>
      <c r="DT1" s="107"/>
      <c r="DU1" s="108"/>
      <c r="DV1" s="110" t="s">
        <v>30</v>
      </c>
      <c r="DW1" s="111"/>
      <c r="DX1" s="111"/>
      <c r="DY1" s="112"/>
      <c r="DZ1" s="106" t="s">
        <v>31</v>
      </c>
      <c r="EA1" s="107"/>
      <c r="EB1" s="107"/>
      <c r="EC1" s="108"/>
      <c r="ED1" s="113" t="s">
        <v>32</v>
      </c>
      <c r="EE1" s="114"/>
      <c r="EF1" s="114"/>
      <c r="EG1" s="115"/>
      <c r="EH1" s="103" t="s">
        <v>33</v>
      </c>
      <c r="EI1" s="104"/>
      <c r="EJ1" s="104"/>
      <c r="EK1" s="105"/>
      <c r="EL1" s="106" t="s">
        <v>34</v>
      </c>
      <c r="EM1" s="107"/>
      <c r="EN1" s="107"/>
      <c r="EO1" s="108"/>
      <c r="EP1" s="110" t="s">
        <v>35</v>
      </c>
      <c r="EQ1" s="111"/>
      <c r="ER1" s="111"/>
      <c r="ES1" s="112"/>
      <c r="ET1" s="103" t="s">
        <v>36</v>
      </c>
      <c r="EU1" s="104"/>
      <c r="EV1" s="104"/>
      <c r="EW1" s="105"/>
      <c r="EX1" s="116" t="s">
        <v>37</v>
      </c>
      <c r="EY1" s="117"/>
      <c r="EZ1" s="117"/>
      <c r="FA1" s="118"/>
      <c r="FB1" s="106" t="s">
        <v>38</v>
      </c>
      <c r="FC1" s="107"/>
      <c r="FD1" s="107"/>
      <c r="FE1" s="108"/>
      <c r="FF1" s="110" t="s">
        <v>39</v>
      </c>
      <c r="FG1" s="111"/>
      <c r="FH1" s="111"/>
      <c r="FI1" s="112"/>
      <c r="FJ1" s="113" t="s">
        <v>40</v>
      </c>
      <c r="FK1" s="114"/>
      <c r="FL1" s="114"/>
      <c r="FM1" s="115"/>
      <c r="FN1" s="116" t="s">
        <v>41</v>
      </c>
      <c r="FO1" s="117"/>
      <c r="FP1" s="117"/>
      <c r="FQ1" s="118"/>
      <c r="FR1" s="106" t="s">
        <v>42</v>
      </c>
      <c r="FS1" s="107"/>
      <c r="FT1" s="107"/>
      <c r="FU1" s="108"/>
      <c r="FV1" s="103" t="s">
        <v>43</v>
      </c>
      <c r="FW1" s="104"/>
      <c r="FX1" s="104"/>
      <c r="FY1" s="105"/>
      <c r="FZ1" s="106" t="s">
        <v>44</v>
      </c>
      <c r="GA1" s="107"/>
      <c r="GB1" s="107"/>
      <c r="GC1" s="108"/>
      <c r="GD1" s="109"/>
      <c r="GE1" s="109"/>
      <c r="GF1" s="109"/>
      <c r="GG1" s="109"/>
      <c r="GH1" s="109"/>
      <c r="GI1" s="109"/>
      <c r="GJ1" s="109"/>
    </row>
    <row r="2" spans="1:195" ht="45.75" thickBot="1">
      <c r="A2" s="5" t="s">
        <v>45</v>
      </c>
      <c r="B2" s="5" t="s">
        <v>46</v>
      </c>
      <c r="C2" s="5" t="s">
        <v>47</v>
      </c>
      <c r="D2" s="5" t="s">
        <v>48</v>
      </c>
      <c r="E2" s="6" t="s">
        <v>49</v>
      </c>
      <c r="F2" s="9" t="s">
        <v>50</v>
      </c>
      <c r="G2" s="10" t="s">
        <v>51</v>
      </c>
      <c r="H2" s="10" t="s">
        <v>52</v>
      </c>
      <c r="I2" s="11" t="s">
        <v>53</v>
      </c>
      <c r="J2" s="15" t="s">
        <v>50</v>
      </c>
      <c r="K2" s="16" t="s">
        <v>51</v>
      </c>
      <c r="L2" s="16" t="s">
        <v>52</v>
      </c>
      <c r="M2" s="17" t="s">
        <v>53</v>
      </c>
      <c r="N2" s="18" t="s">
        <v>50</v>
      </c>
      <c r="O2" s="19" t="s">
        <v>51</v>
      </c>
      <c r="P2" s="19" t="s">
        <v>52</v>
      </c>
      <c r="Q2" s="20" t="s">
        <v>53</v>
      </c>
      <c r="R2" s="12" t="s">
        <v>50</v>
      </c>
      <c r="S2" s="13" t="s">
        <v>51</v>
      </c>
      <c r="T2" s="13" t="s">
        <v>52</v>
      </c>
      <c r="U2" s="14" t="s">
        <v>53</v>
      </c>
      <c r="V2" s="18" t="s">
        <v>50</v>
      </c>
      <c r="W2" s="19" t="s">
        <v>51</v>
      </c>
      <c r="X2" s="19" t="s">
        <v>52</v>
      </c>
      <c r="Y2" s="20" t="s">
        <v>53</v>
      </c>
      <c r="Z2" s="9" t="s">
        <v>50</v>
      </c>
      <c r="AA2" s="10" t="s">
        <v>51</v>
      </c>
      <c r="AB2" s="10" t="s">
        <v>52</v>
      </c>
      <c r="AC2" s="11" t="s">
        <v>53</v>
      </c>
      <c r="AD2" s="51" t="s">
        <v>50</v>
      </c>
      <c r="AE2" s="52" t="s">
        <v>51</v>
      </c>
      <c r="AF2" s="52" t="s">
        <v>52</v>
      </c>
      <c r="AG2" s="53" t="s">
        <v>53</v>
      </c>
      <c r="AH2" s="18" t="s">
        <v>50</v>
      </c>
      <c r="AI2" s="19" t="s">
        <v>51</v>
      </c>
      <c r="AJ2" s="19" t="s">
        <v>52</v>
      </c>
      <c r="AK2" s="20" t="s">
        <v>53</v>
      </c>
      <c r="AL2" s="15" t="s">
        <v>50</v>
      </c>
      <c r="AM2" s="16" t="s">
        <v>51</v>
      </c>
      <c r="AN2" s="16" t="s">
        <v>52</v>
      </c>
      <c r="AO2" s="17" t="s">
        <v>53</v>
      </c>
      <c r="AP2" s="60" t="s">
        <v>50</v>
      </c>
      <c r="AQ2" s="61" t="s">
        <v>51</v>
      </c>
      <c r="AR2" s="61" t="s">
        <v>52</v>
      </c>
      <c r="AS2" s="62" t="s">
        <v>53</v>
      </c>
      <c r="AT2" s="9" t="s">
        <v>50</v>
      </c>
      <c r="AU2" s="10" t="s">
        <v>51</v>
      </c>
      <c r="AV2" s="10" t="s">
        <v>52</v>
      </c>
      <c r="AW2" s="11" t="s">
        <v>53</v>
      </c>
      <c r="AX2" s="41" t="s">
        <v>50</v>
      </c>
      <c r="AY2" s="42" t="s">
        <v>51</v>
      </c>
      <c r="AZ2" s="42" t="s">
        <v>52</v>
      </c>
      <c r="BA2" s="43" t="s">
        <v>53</v>
      </c>
      <c r="BB2" s="15" t="s">
        <v>50</v>
      </c>
      <c r="BC2" s="16" t="s">
        <v>51</v>
      </c>
      <c r="BD2" s="16" t="s">
        <v>52</v>
      </c>
      <c r="BE2" s="17" t="s">
        <v>53</v>
      </c>
      <c r="BF2" s="60" t="s">
        <v>50</v>
      </c>
      <c r="BG2" s="61" t="s">
        <v>51</v>
      </c>
      <c r="BH2" s="61" t="s">
        <v>52</v>
      </c>
      <c r="BI2" s="62" t="s">
        <v>53</v>
      </c>
      <c r="BJ2" s="9" t="s">
        <v>50</v>
      </c>
      <c r="BK2" s="10" t="s">
        <v>51</v>
      </c>
      <c r="BL2" s="10" t="s">
        <v>52</v>
      </c>
      <c r="BM2" s="11" t="s">
        <v>53</v>
      </c>
      <c r="BN2" s="18" t="s">
        <v>50</v>
      </c>
      <c r="BO2" s="19" t="s">
        <v>51</v>
      </c>
      <c r="BP2" s="19" t="s">
        <v>52</v>
      </c>
      <c r="BQ2" s="20" t="s">
        <v>53</v>
      </c>
      <c r="BR2" s="15" t="s">
        <v>50</v>
      </c>
      <c r="BS2" s="16" t="s">
        <v>51</v>
      </c>
      <c r="BT2" s="16" t="s">
        <v>52</v>
      </c>
      <c r="BU2" s="17" t="s">
        <v>53</v>
      </c>
      <c r="BV2" s="60" t="s">
        <v>50</v>
      </c>
      <c r="BW2" s="61" t="s">
        <v>51</v>
      </c>
      <c r="BX2" s="61" t="s">
        <v>52</v>
      </c>
      <c r="BY2" s="62" t="s">
        <v>53</v>
      </c>
      <c r="BZ2" s="71" t="s">
        <v>50</v>
      </c>
      <c r="CA2" s="72" t="s">
        <v>51</v>
      </c>
      <c r="CB2" s="72" t="s">
        <v>52</v>
      </c>
      <c r="CC2" s="73" t="s">
        <v>53</v>
      </c>
      <c r="CD2" s="18" t="s">
        <v>50</v>
      </c>
      <c r="CE2" s="19" t="s">
        <v>51</v>
      </c>
      <c r="CF2" s="19" t="s">
        <v>52</v>
      </c>
      <c r="CG2" s="20" t="s">
        <v>53</v>
      </c>
      <c r="CH2" s="9" t="s">
        <v>50</v>
      </c>
      <c r="CI2" s="10" t="s">
        <v>51</v>
      </c>
      <c r="CJ2" s="10" t="s">
        <v>52</v>
      </c>
      <c r="CK2" s="11" t="s">
        <v>53</v>
      </c>
      <c r="CL2" s="15" t="s">
        <v>50</v>
      </c>
      <c r="CM2" s="16" t="s">
        <v>51</v>
      </c>
      <c r="CN2" s="16" t="s">
        <v>52</v>
      </c>
      <c r="CO2" s="17" t="s">
        <v>53</v>
      </c>
      <c r="CP2" s="60" t="s">
        <v>50</v>
      </c>
      <c r="CQ2" s="61" t="s">
        <v>51</v>
      </c>
      <c r="CR2" s="61" t="s">
        <v>52</v>
      </c>
      <c r="CS2" s="62" t="s">
        <v>53</v>
      </c>
      <c r="CT2" s="9" t="s">
        <v>50</v>
      </c>
      <c r="CU2" s="10" t="s">
        <v>51</v>
      </c>
      <c r="CV2" s="10" t="s">
        <v>52</v>
      </c>
      <c r="CW2" s="11" t="s">
        <v>53</v>
      </c>
      <c r="CX2" s="15" t="s">
        <v>50</v>
      </c>
      <c r="CY2" s="16" t="s">
        <v>51</v>
      </c>
      <c r="CZ2" s="16" t="s">
        <v>52</v>
      </c>
      <c r="DA2" s="17" t="s">
        <v>53</v>
      </c>
      <c r="DB2" s="41" t="s">
        <v>50</v>
      </c>
      <c r="DC2" s="42" t="s">
        <v>51</v>
      </c>
      <c r="DD2" s="42" t="s">
        <v>52</v>
      </c>
      <c r="DE2" s="43" t="s">
        <v>53</v>
      </c>
      <c r="DF2" s="60" t="s">
        <v>50</v>
      </c>
      <c r="DG2" s="61" t="s">
        <v>51</v>
      </c>
      <c r="DH2" s="61" t="s">
        <v>52</v>
      </c>
      <c r="DI2" s="62" t="s">
        <v>53</v>
      </c>
      <c r="DJ2" s="18" t="s">
        <v>50</v>
      </c>
      <c r="DK2" s="19" t="s">
        <v>51</v>
      </c>
      <c r="DL2" s="19" t="s">
        <v>52</v>
      </c>
      <c r="DM2" s="20" t="s">
        <v>53</v>
      </c>
      <c r="DN2" s="15" t="s">
        <v>50</v>
      </c>
      <c r="DO2" s="16" t="s">
        <v>51</v>
      </c>
      <c r="DP2" s="16" t="s">
        <v>52</v>
      </c>
      <c r="DQ2" s="17" t="s">
        <v>53</v>
      </c>
      <c r="DR2" s="9" t="s">
        <v>50</v>
      </c>
      <c r="DS2" s="10" t="s">
        <v>51</v>
      </c>
      <c r="DT2" s="10" t="s">
        <v>52</v>
      </c>
      <c r="DU2" s="11" t="s">
        <v>53</v>
      </c>
      <c r="DV2" s="18" t="s">
        <v>50</v>
      </c>
      <c r="DW2" s="19" t="s">
        <v>51</v>
      </c>
      <c r="DX2" s="19" t="s">
        <v>52</v>
      </c>
      <c r="DY2" s="20" t="s">
        <v>53</v>
      </c>
      <c r="DZ2" s="9" t="s">
        <v>50</v>
      </c>
      <c r="EA2" s="10" t="s">
        <v>51</v>
      </c>
      <c r="EB2" s="10" t="s">
        <v>52</v>
      </c>
      <c r="EC2" s="11" t="s">
        <v>53</v>
      </c>
      <c r="ED2" s="60" t="s">
        <v>50</v>
      </c>
      <c r="EE2" s="61" t="s">
        <v>51</v>
      </c>
      <c r="EF2" s="61" t="s">
        <v>52</v>
      </c>
      <c r="EG2" s="62" t="s">
        <v>53</v>
      </c>
      <c r="EH2" s="71" t="s">
        <v>50</v>
      </c>
      <c r="EI2" s="72" t="s">
        <v>51</v>
      </c>
      <c r="EJ2" s="72" t="s">
        <v>52</v>
      </c>
      <c r="EK2" s="73" t="s">
        <v>53</v>
      </c>
      <c r="EL2" s="9" t="s">
        <v>50</v>
      </c>
      <c r="EM2" s="10" t="s">
        <v>51</v>
      </c>
      <c r="EN2" s="10" t="s">
        <v>52</v>
      </c>
      <c r="EO2" s="11" t="s">
        <v>53</v>
      </c>
      <c r="EP2" s="18" t="s">
        <v>50</v>
      </c>
      <c r="EQ2" s="19" t="s">
        <v>51</v>
      </c>
      <c r="ER2" s="19" t="s">
        <v>52</v>
      </c>
      <c r="ES2" s="20" t="s">
        <v>53</v>
      </c>
      <c r="ET2" s="71" t="s">
        <v>50</v>
      </c>
      <c r="EU2" s="72" t="s">
        <v>51</v>
      </c>
      <c r="EV2" s="72" t="s">
        <v>52</v>
      </c>
      <c r="EW2" s="73" t="s">
        <v>53</v>
      </c>
      <c r="EX2" s="15" t="s">
        <v>50</v>
      </c>
      <c r="EY2" s="16" t="s">
        <v>51</v>
      </c>
      <c r="EZ2" s="16" t="s">
        <v>52</v>
      </c>
      <c r="FA2" s="17" t="s">
        <v>53</v>
      </c>
      <c r="FB2" s="9" t="s">
        <v>50</v>
      </c>
      <c r="FC2" s="10" t="s">
        <v>51</v>
      </c>
      <c r="FD2" s="10" t="s">
        <v>52</v>
      </c>
      <c r="FE2" s="11" t="s">
        <v>53</v>
      </c>
      <c r="FF2" s="18" t="s">
        <v>50</v>
      </c>
      <c r="FG2" s="19" t="s">
        <v>51</v>
      </c>
      <c r="FH2" s="19" t="s">
        <v>52</v>
      </c>
      <c r="FI2" s="20" t="s">
        <v>53</v>
      </c>
      <c r="FJ2" s="60" t="s">
        <v>50</v>
      </c>
      <c r="FK2" s="61" t="s">
        <v>51</v>
      </c>
      <c r="FL2" s="61" t="s">
        <v>52</v>
      </c>
      <c r="FM2" s="62" t="s">
        <v>53</v>
      </c>
      <c r="FN2" s="15" t="s">
        <v>50</v>
      </c>
      <c r="FO2" s="16" t="s">
        <v>51</v>
      </c>
      <c r="FP2" s="16" t="s">
        <v>52</v>
      </c>
      <c r="FQ2" s="17" t="s">
        <v>53</v>
      </c>
      <c r="FR2" s="9" t="s">
        <v>50</v>
      </c>
      <c r="FS2" s="10" t="s">
        <v>51</v>
      </c>
      <c r="FT2" s="10" t="s">
        <v>52</v>
      </c>
      <c r="FU2" s="11" t="s">
        <v>53</v>
      </c>
      <c r="FV2" s="71" t="s">
        <v>50</v>
      </c>
      <c r="FW2" s="72" t="s">
        <v>51</v>
      </c>
      <c r="FX2" s="72" t="s">
        <v>52</v>
      </c>
      <c r="FY2" s="73" t="s">
        <v>53</v>
      </c>
      <c r="FZ2" s="9" t="s">
        <v>50</v>
      </c>
      <c r="GA2" s="10" t="s">
        <v>51</v>
      </c>
      <c r="GB2" s="10" t="s">
        <v>52</v>
      </c>
      <c r="GC2" s="11" t="s">
        <v>53</v>
      </c>
      <c r="GD2" s="86"/>
      <c r="GE2" s="86" t="s">
        <v>54</v>
      </c>
      <c r="GF2" s="86"/>
      <c r="GG2" s="101" t="s">
        <v>55</v>
      </c>
      <c r="GH2" s="102" t="s">
        <v>56</v>
      </c>
      <c r="GI2" s="86"/>
      <c r="GJ2" s="12" t="s">
        <v>50</v>
      </c>
    </row>
    <row r="3" spans="1:195" ht="15.75" thickBot="1">
      <c r="A3" s="5">
        <v>1</v>
      </c>
      <c r="B3" s="1" t="s">
        <v>57</v>
      </c>
      <c r="C3" s="2" t="s">
        <v>58</v>
      </c>
      <c r="D3" s="2" t="s">
        <v>59</v>
      </c>
      <c r="E3" s="7">
        <v>1</v>
      </c>
      <c r="F3" s="21">
        <v>0.32500000000000001</v>
      </c>
      <c r="G3" s="22">
        <f>F3*E3</f>
        <v>0.32500000000000001</v>
      </c>
      <c r="H3" s="22">
        <f>F3*1.2</f>
        <v>0.39</v>
      </c>
      <c r="I3" s="23">
        <f>H3*E3</f>
        <v>0.39</v>
      </c>
      <c r="J3" s="27">
        <v>0.32500000000000001</v>
      </c>
      <c r="K3" s="28">
        <f t="shared" ref="K3:K35" si="0">J3*E3</f>
        <v>0.32500000000000001</v>
      </c>
      <c r="L3" s="28">
        <f>J3*1.2</f>
        <v>0.39</v>
      </c>
      <c r="M3" s="29">
        <f>L3*E3</f>
        <v>0.39</v>
      </c>
      <c r="N3" s="30"/>
      <c r="O3" s="31">
        <f t="shared" ref="O3:O35" si="1">N3*E3</f>
        <v>0</v>
      </c>
      <c r="P3" s="31">
        <f>N3*1.2</f>
        <v>0</v>
      </c>
      <c r="Q3" s="32">
        <f t="shared" ref="Q3:Q35" si="2">P3*E3</f>
        <v>0</v>
      </c>
      <c r="R3" s="24"/>
      <c r="S3" s="25">
        <f t="shared" ref="S3:S35" si="3">R3*E3</f>
        <v>0</v>
      </c>
      <c r="T3" s="25">
        <f>R3*1.2</f>
        <v>0</v>
      </c>
      <c r="U3" s="26">
        <f t="shared" ref="U3:U35" si="4">T3*E3</f>
        <v>0</v>
      </c>
      <c r="V3" s="30"/>
      <c r="W3" s="31">
        <f t="shared" ref="W3:W35" si="5">V3*E3</f>
        <v>0</v>
      </c>
      <c r="X3" s="31">
        <f>V3*1.2</f>
        <v>0</v>
      </c>
      <c r="Y3" s="32">
        <f t="shared" ref="Y3:Y35" si="6">X3*E3</f>
        <v>0</v>
      </c>
      <c r="Z3" s="21"/>
      <c r="AA3" s="22">
        <f t="shared" ref="AA3:AA35" si="7">Z3*E3</f>
        <v>0</v>
      </c>
      <c r="AB3" s="22">
        <f>Z3*1.2</f>
        <v>0</v>
      </c>
      <c r="AC3" s="23">
        <f t="shared" ref="AC3:AC35" si="8">AB3*E3</f>
        <v>0</v>
      </c>
      <c r="AD3" s="54"/>
      <c r="AE3" s="55">
        <f t="shared" ref="AE3:AE35" si="9">AD3*E3</f>
        <v>0</v>
      </c>
      <c r="AF3" s="55">
        <f>AD3*1.2</f>
        <v>0</v>
      </c>
      <c r="AG3" s="56">
        <f t="shared" ref="AG3:AG35" si="10">AF3*E3</f>
        <v>0</v>
      </c>
      <c r="AH3" s="30">
        <v>0.41599999999999998</v>
      </c>
      <c r="AI3" s="31">
        <f>AH3*E3</f>
        <v>0.41599999999999998</v>
      </c>
      <c r="AJ3" s="31">
        <f>AH3*1.2</f>
        <v>0.49919999999999998</v>
      </c>
      <c r="AK3" s="32">
        <f>AJ3*E3</f>
        <v>0.49919999999999998</v>
      </c>
      <c r="AL3" s="27"/>
      <c r="AM3" s="28">
        <f>AL3*E3</f>
        <v>0</v>
      </c>
      <c r="AN3" s="28">
        <f>AL3*1.2</f>
        <v>0</v>
      </c>
      <c r="AO3" s="29">
        <f>AN3*E3</f>
        <v>0</v>
      </c>
      <c r="AP3" s="63"/>
      <c r="AQ3" s="64">
        <f>AP3*E3</f>
        <v>0</v>
      </c>
      <c r="AR3" s="64">
        <f>AP3*1.2</f>
        <v>0</v>
      </c>
      <c r="AS3" s="65">
        <f>AR3*E3</f>
        <v>0</v>
      </c>
      <c r="AT3" s="21"/>
      <c r="AU3" s="22">
        <f>AT3*E3</f>
        <v>0</v>
      </c>
      <c r="AV3" s="22">
        <f>AT3*1.2</f>
        <v>0</v>
      </c>
      <c r="AW3" s="23">
        <f>AV3*E3</f>
        <v>0</v>
      </c>
      <c r="AX3" s="44"/>
      <c r="AY3" s="45">
        <f>AX3*E3</f>
        <v>0</v>
      </c>
      <c r="AZ3" s="45">
        <f>AX3*1.2</f>
        <v>0</v>
      </c>
      <c r="BA3" s="46">
        <f>AZ3*E3</f>
        <v>0</v>
      </c>
      <c r="BB3" s="27"/>
      <c r="BC3" s="28">
        <f>BB3*E3</f>
        <v>0</v>
      </c>
      <c r="BD3" s="28">
        <f>BB3*1.2</f>
        <v>0</v>
      </c>
      <c r="BE3" s="29">
        <f>BD3*E3</f>
        <v>0</v>
      </c>
      <c r="BF3" s="63"/>
      <c r="BG3" s="64">
        <f>BF3*E3</f>
        <v>0</v>
      </c>
      <c r="BH3" s="64">
        <f>BF3*1.2</f>
        <v>0</v>
      </c>
      <c r="BI3" s="65">
        <f>BH3*E3</f>
        <v>0</v>
      </c>
      <c r="BJ3" s="21"/>
      <c r="BK3" s="22">
        <f>BJ3*E3</f>
        <v>0</v>
      </c>
      <c r="BL3" s="22">
        <f>BJ3*1.2</f>
        <v>0</v>
      </c>
      <c r="BM3" s="23">
        <f>BL3*E3</f>
        <v>0</v>
      </c>
      <c r="BN3" s="30"/>
      <c r="BO3" s="31">
        <f>BN3*E3</f>
        <v>0</v>
      </c>
      <c r="BP3" s="31">
        <f>BN3*1.2</f>
        <v>0</v>
      </c>
      <c r="BQ3" s="32">
        <f>BP3*E3</f>
        <v>0</v>
      </c>
      <c r="BR3" s="27"/>
      <c r="BS3" s="28">
        <f>BR3*E3</f>
        <v>0</v>
      </c>
      <c r="BT3" s="28">
        <f>BR3*1.2</f>
        <v>0</v>
      </c>
      <c r="BU3" s="29">
        <f>BT3*E3</f>
        <v>0</v>
      </c>
      <c r="BV3" s="63"/>
      <c r="BW3" s="64">
        <f>BV3*E3</f>
        <v>0</v>
      </c>
      <c r="BX3" s="64">
        <f>BV3*1.2</f>
        <v>0</v>
      </c>
      <c r="BY3" s="65">
        <f>BX3*E3</f>
        <v>0</v>
      </c>
      <c r="BZ3" s="74"/>
      <c r="CA3" s="75">
        <f>BZ3*E3</f>
        <v>0</v>
      </c>
      <c r="CB3" s="75">
        <f>BZ3*1.2</f>
        <v>0</v>
      </c>
      <c r="CC3" s="76">
        <f>CB3*E3</f>
        <v>0</v>
      </c>
      <c r="CD3" s="30"/>
      <c r="CE3" s="31">
        <f>CD3*U3</f>
        <v>0</v>
      </c>
      <c r="CF3" s="31">
        <f>CD3*1.2</f>
        <v>0</v>
      </c>
      <c r="CG3" s="32">
        <f>CF3*U3</f>
        <v>0</v>
      </c>
      <c r="CH3" s="21"/>
      <c r="CI3" s="22">
        <f>CH3*E3</f>
        <v>0</v>
      </c>
      <c r="CJ3" s="22">
        <f>CH3*1.2</f>
        <v>0</v>
      </c>
      <c r="CK3" s="23">
        <f>CJ3*E3</f>
        <v>0</v>
      </c>
      <c r="CL3" s="27"/>
      <c r="CM3" s="28">
        <f>CL3*AC3</f>
        <v>0</v>
      </c>
      <c r="CN3" s="28">
        <f>CL3*1.2</f>
        <v>0</v>
      </c>
      <c r="CO3" s="29">
        <f>CN3*AC3</f>
        <v>0</v>
      </c>
      <c r="CP3" s="63"/>
      <c r="CQ3" s="64">
        <f>CP3*E3</f>
        <v>0</v>
      </c>
      <c r="CR3" s="64">
        <f>CP3*1.2</f>
        <v>0</v>
      </c>
      <c r="CS3" s="65">
        <f>CR3*E3</f>
        <v>0</v>
      </c>
      <c r="CT3" s="21"/>
      <c r="CU3" s="22">
        <f>CT3*E3</f>
        <v>0</v>
      </c>
      <c r="CV3" s="22">
        <f>CT3*1.2</f>
        <v>0</v>
      </c>
      <c r="CW3" s="23">
        <f>CV3*E3</f>
        <v>0</v>
      </c>
      <c r="CX3" s="27"/>
      <c r="CY3" s="28">
        <f>CX3*E3</f>
        <v>0</v>
      </c>
      <c r="CZ3" s="28">
        <f>CX3*1.2</f>
        <v>0</v>
      </c>
      <c r="DA3" s="29">
        <f>CZ3*E3</f>
        <v>0</v>
      </c>
      <c r="DB3" s="44"/>
      <c r="DC3" s="45">
        <f>DB3*E3</f>
        <v>0</v>
      </c>
      <c r="DD3" s="45">
        <f>DB3*1.2</f>
        <v>0</v>
      </c>
      <c r="DE3" s="46">
        <f>DD3*E3</f>
        <v>0</v>
      </c>
      <c r="DF3" s="63"/>
      <c r="DG3" s="64">
        <f>DF3*E3</f>
        <v>0</v>
      </c>
      <c r="DH3" s="64">
        <f>DF3*1.2</f>
        <v>0</v>
      </c>
      <c r="DI3" s="65">
        <f>DH3*E3</f>
        <v>0</v>
      </c>
      <c r="DJ3" s="30"/>
      <c r="DK3" s="31">
        <f>DJ3*E3</f>
        <v>0</v>
      </c>
      <c r="DL3" s="31">
        <f>DJ3*1.2</f>
        <v>0</v>
      </c>
      <c r="DM3" s="32">
        <f>DL3*E3</f>
        <v>0</v>
      </c>
      <c r="DN3" s="27"/>
      <c r="DO3" s="28">
        <f>DN3*BE3</f>
        <v>0</v>
      </c>
      <c r="DP3" s="28">
        <f>DN3*1.2</f>
        <v>0</v>
      </c>
      <c r="DQ3" s="29">
        <f>DP3*BE3</f>
        <v>0</v>
      </c>
      <c r="DR3" s="21"/>
      <c r="DS3" s="22">
        <f>DR3*E3</f>
        <v>0</v>
      </c>
      <c r="DT3" s="22">
        <f>DR3*1.2</f>
        <v>0</v>
      </c>
      <c r="DU3" s="23">
        <f>DT3*E3</f>
        <v>0</v>
      </c>
      <c r="DV3" s="30"/>
      <c r="DW3" s="31">
        <f>DV3*E3</f>
        <v>0</v>
      </c>
      <c r="DX3" s="31">
        <f>DV3*1.2</f>
        <v>0</v>
      </c>
      <c r="DY3" s="32">
        <f>DX3*E3</f>
        <v>0</v>
      </c>
      <c r="DZ3" s="21"/>
      <c r="EA3" s="22">
        <f>DZ3*E3</f>
        <v>0</v>
      </c>
      <c r="EB3" s="22">
        <f>DZ3*1.2</f>
        <v>0</v>
      </c>
      <c r="EC3" s="23">
        <f>EB3*E3</f>
        <v>0</v>
      </c>
      <c r="ED3" s="63"/>
      <c r="EE3" s="64">
        <f>ED3*E3</f>
        <v>0</v>
      </c>
      <c r="EF3" s="64">
        <f>ED3*1.2</f>
        <v>0</v>
      </c>
      <c r="EG3" s="65">
        <f>EF3*E3</f>
        <v>0</v>
      </c>
      <c r="EH3" s="74"/>
      <c r="EI3" s="75">
        <f t="shared" ref="EI3:EI35" si="11">EH3*E3</f>
        <v>0</v>
      </c>
      <c r="EJ3" s="75">
        <f>EH3*1.2</f>
        <v>0</v>
      </c>
      <c r="EK3" s="76">
        <f t="shared" ref="EK3:EK35" si="12">EJ3*E3</f>
        <v>0</v>
      </c>
      <c r="EL3" s="21"/>
      <c r="EM3" s="22">
        <f t="shared" ref="EM3:EM35" si="13">EL3*E3</f>
        <v>0</v>
      </c>
      <c r="EN3" s="22">
        <f>EL3*1.2</f>
        <v>0</v>
      </c>
      <c r="EO3" s="23">
        <f t="shared" ref="EO3:EO35" si="14">EN3*E3</f>
        <v>0</v>
      </c>
      <c r="EP3" s="30"/>
      <c r="EQ3" s="31">
        <f t="shared" ref="EQ3:EQ35" si="15">EP3*E3</f>
        <v>0</v>
      </c>
      <c r="ER3" s="31">
        <f>EP3*1.2</f>
        <v>0</v>
      </c>
      <c r="ES3" s="32">
        <f t="shared" ref="ES3:ES35" si="16">ER3*E3</f>
        <v>0</v>
      </c>
      <c r="ET3" s="74"/>
      <c r="EU3" s="75">
        <f t="shared" ref="EU3:EU24" si="17">ET3*E3</f>
        <v>0</v>
      </c>
      <c r="EV3" s="75">
        <f>ET3*1.2</f>
        <v>0</v>
      </c>
      <c r="EW3" s="76">
        <f t="shared" ref="EW3:EW24" si="18">EV3*E3</f>
        <v>0</v>
      </c>
      <c r="EX3" s="27"/>
      <c r="EY3" s="28">
        <f t="shared" ref="EY3:EY35" si="19">EX3*E3</f>
        <v>0</v>
      </c>
      <c r="EZ3" s="28">
        <f>EX3*1.2</f>
        <v>0</v>
      </c>
      <c r="FA3" s="29">
        <f t="shared" ref="FA3:FA35" si="20">EZ3*E3</f>
        <v>0</v>
      </c>
      <c r="FB3" s="21"/>
      <c r="FC3" s="22">
        <f t="shared" ref="FC3:FC35" si="21">FB3*E3</f>
        <v>0</v>
      </c>
      <c r="FD3" s="22">
        <f>FB3*1.2</f>
        <v>0</v>
      </c>
      <c r="FE3" s="23">
        <f t="shared" ref="FE3:FE35" si="22">FD3*E3</f>
        <v>0</v>
      </c>
      <c r="FF3" s="30"/>
      <c r="FG3" s="31">
        <f t="shared" ref="FG3:FG35" si="23">FF3*E3</f>
        <v>0</v>
      </c>
      <c r="FH3" s="31">
        <f>FF3*1.2</f>
        <v>0</v>
      </c>
      <c r="FI3" s="32">
        <f t="shared" ref="FI3:FI35" si="24">FH3*E3</f>
        <v>0</v>
      </c>
      <c r="FJ3" s="63"/>
      <c r="FK3" s="64">
        <f t="shared" ref="FK3:FK35" si="25">FJ3*E3</f>
        <v>0</v>
      </c>
      <c r="FL3" s="64">
        <f>FJ3*1.2</f>
        <v>0</v>
      </c>
      <c r="FM3" s="65">
        <f t="shared" ref="FM3:FM35" si="26">FL3*E3</f>
        <v>0</v>
      </c>
      <c r="FN3" s="27"/>
      <c r="FO3" s="28">
        <f t="shared" ref="FO3:FO35" si="27">FN3*E3</f>
        <v>0</v>
      </c>
      <c r="FP3" s="28">
        <f>FN3*1.2</f>
        <v>0</v>
      </c>
      <c r="FQ3" s="29">
        <f t="shared" ref="FQ3:FQ35" si="28">FP3*E3</f>
        <v>0</v>
      </c>
      <c r="FR3" s="21"/>
      <c r="FS3" s="22">
        <f t="shared" ref="FS3:FS35" si="29">FR3*E3</f>
        <v>0</v>
      </c>
      <c r="FT3" s="22">
        <f>FR3*1.2</f>
        <v>0</v>
      </c>
      <c r="FU3" s="23">
        <f t="shared" ref="FU3:FU35" si="30">FT3*E3</f>
        <v>0</v>
      </c>
      <c r="FV3" s="74"/>
      <c r="FW3" s="75">
        <f t="shared" ref="FW3:FW35" si="31">FV3*E3</f>
        <v>0</v>
      </c>
      <c r="FX3" s="75">
        <f>FV3*1.2</f>
        <v>0</v>
      </c>
      <c r="FY3" s="76">
        <f t="shared" ref="FY3:FY35" si="32">FX3*E3</f>
        <v>0</v>
      </c>
      <c r="FZ3" s="21"/>
      <c r="GA3" s="22">
        <f t="shared" ref="GA3:GA35" si="33">FZ3*E3</f>
        <v>0</v>
      </c>
      <c r="GB3" s="22">
        <f>FZ3*1.2</f>
        <v>0</v>
      </c>
      <c r="GC3" s="23">
        <f t="shared" ref="GC3:GC35" si="34">GB3*E3</f>
        <v>0</v>
      </c>
      <c r="GD3" s="87"/>
      <c r="GE3" s="90"/>
      <c r="GF3" s="87"/>
      <c r="GG3" s="99">
        <f>SUM(G3+K3+O3+S3+W3+AA3+AE3+AI3+AM3+AQ3+AU3+AY3+BC3+BG3+BK3+BO3+BS3+BW3+CA3+CE3+CI3+CM3+CQ3+CU3+CY3+DC3+DG3+DK3+DO3+DS3+DW3+EA3+EE3+EI3+EM3+EQ3+EU3+EY3+FC3+FG3+FK3+FO3+FS3+FW3+GA3)/3</f>
        <v>0.35533333333333333</v>
      </c>
      <c r="GH3" s="100">
        <f>SUM(I3+M3+Q3+U3+Y3+AC3+AG3+AK3+AO3+AS3+AW3+BA3+BE3+BI3+BM3+BQ3+BU3+BY3+CC3+CG3+CK3+CO3+CS3+CW3+DA3+DE3+DI3+DM3+DQ3+DU3+DY3+EC3+EG3+EK3+EO3+ES3+EW3+FA3+FE3+FI3+FM3+FQ3+FU3+FY3+GC3)/3</f>
        <v>0.42639999999999995</v>
      </c>
      <c r="GI3" s="87"/>
      <c r="GJ3" s="87">
        <f>SUM(F3+J3+N3+R3+V3+Z3+AD3+AH3+AL3+AP3+AT3+AX3+BB3+BF3+BJ3+BN3+BR3+BV3+BZ3+CD3+CH3+CL3+CP3+CT3+CX3+DB3+DF3+DJ3+DN3+DR3+DV3+DZ3+ED3+EH3+EL3+EP3+ET3+EX3+FB3+FF3+FJ3+FN3+FR3+FV3+FZ3)/3</f>
        <v>0.35533333333333333</v>
      </c>
    </row>
    <row r="4" spans="1:195" ht="15.75" thickBot="1">
      <c r="A4" s="5">
        <v>2</v>
      </c>
      <c r="B4" s="1" t="s">
        <v>60</v>
      </c>
      <c r="C4" s="2" t="s">
        <v>61</v>
      </c>
      <c r="D4" s="2" t="s">
        <v>59</v>
      </c>
      <c r="E4" s="7">
        <v>1</v>
      </c>
      <c r="F4" s="33">
        <v>0.65800000000000003</v>
      </c>
      <c r="G4" s="22">
        <f t="shared" ref="G4:G35" si="35">F4*E4</f>
        <v>0.65800000000000003</v>
      </c>
      <c r="H4" s="22">
        <f t="shared" ref="H4:H35" si="36">F4*1.2</f>
        <v>0.78959999999999997</v>
      </c>
      <c r="I4" s="23">
        <f t="shared" ref="I4:I35" si="37">H4*E4</f>
        <v>0.78959999999999997</v>
      </c>
      <c r="J4" s="35">
        <v>0.57499999999999996</v>
      </c>
      <c r="K4" s="28">
        <f t="shared" si="0"/>
        <v>0.57499999999999996</v>
      </c>
      <c r="L4" s="28">
        <f t="shared" ref="L4:L35" si="38">J4*1.2</f>
        <v>0.69</v>
      </c>
      <c r="M4" s="29">
        <f t="shared" ref="M4:M35" si="39">L4*E4</f>
        <v>0.69</v>
      </c>
      <c r="N4" s="36"/>
      <c r="O4" s="31">
        <f t="shared" si="1"/>
        <v>0</v>
      </c>
      <c r="P4" s="31">
        <f t="shared" ref="P4:P35" si="40">N4*1.2</f>
        <v>0</v>
      </c>
      <c r="Q4" s="32">
        <f t="shared" si="2"/>
        <v>0</v>
      </c>
      <c r="R4" s="34"/>
      <c r="S4" s="25">
        <f t="shared" si="3"/>
        <v>0</v>
      </c>
      <c r="T4" s="25">
        <f t="shared" ref="T4:T35" si="41">R4*1.2</f>
        <v>0</v>
      </c>
      <c r="U4" s="26">
        <f t="shared" si="4"/>
        <v>0</v>
      </c>
      <c r="V4" s="36"/>
      <c r="W4" s="31">
        <f t="shared" si="5"/>
        <v>0</v>
      </c>
      <c r="X4" s="31">
        <f t="shared" ref="X4:X35" si="42">V4*1.2</f>
        <v>0</v>
      </c>
      <c r="Y4" s="32">
        <f t="shared" si="6"/>
        <v>0</v>
      </c>
      <c r="Z4" s="33"/>
      <c r="AA4" s="22">
        <f t="shared" si="7"/>
        <v>0</v>
      </c>
      <c r="AB4" s="22">
        <f t="shared" ref="AB4:AB35" si="43">Z4*1.2</f>
        <v>0</v>
      </c>
      <c r="AC4" s="23">
        <f t="shared" si="8"/>
        <v>0</v>
      </c>
      <c r="AD4" s="57"/>
      <c r="AE4" s="55">
        <f t="shared" si="9"/>
        <v>0</v>
      </c>
      <c r="AF4" s="55">
        <f t="shared" ref="AF4:AF35" si="44">AD4*1.2</f>
        <v>0</v>
      </c>
      <c r="AG4" s="56">
        <f t="shared" si="10"/>
        <v>0</v>
      </c>
      <c r="AH4" s="36">
        <v>0.8</v>
      </c>
      <c r="AI4" s="31">
        <f t="shared" ref="AI4:AI35" si="45">AH4*M4</f>
        <v>0.55199999999999994</v>
      </c>
      <c r="AJ4" s="31">
        <f t="shared" ref="AJ4:AJ35" si="46">AH4*1.2</f>
        <v>0.96</v>
      </c>
      <c r="AK4" s="32">
        <f t="shared" ref="AK4:AK35" si="47">AJ4*M4</f>
        <v>0.66239999999999988</v>
      </c>
      <c r="AL4" s="35"/>
      <c r="AM4" s="28">
        <f t="shared" ref="AM4:AM35" si="48">AL4*E4</f>
        <v>0</v>
      </c>
      <c r="AN4" s="28">
        <f t="shared" ref="AN4:AN35" si="49">AL4*1.2</f>
        <v>0</v>
      </c>
      <c r="AO4" s="29">
        <f t="shared" ref="AO4:AO35" si="50">AN4*E4</f>
        <v>0</v>
      </c>
      <c r="AP4" s="66"/>
      <c r="AQ4" s="64">
        <f t="shared" ref="AQ4:AQ35" si="51">AP4*E4</f>
        <v>0</v>
      </c>
      <c r="AR4" s="64">
        <f t="shared" ref="AR4:AR35" si="52">AP4*1.2</f>
        <v>0</v>
      </c>
      <c r="AS4" s="65">
        <f t="shared" ref="AS4:AS35" si="53">AR4*E4</f>
        <v>0</v>
      </c>
      <c r="AT4" s="33"/>
      <c r="AU4" s="22">
        <f t="shared" ref="AU4:AU35" si="54">AT4*E4</f>
        <v>0</v>
      </c>
      <c r="AV4" s="22">
        <f t="shared" ref="AV4:AV35" si="55">AT4*1.2</f>
        <v>0</v>
      </c>
      <c r="AW4" s="23">
        <f t="shared" ref="AW4:AW35" si="56">AV4*E4</f>
        <v>0</v>
      </c>
      <c r="AX4" s="47"/>
      <c r="AY4" s="45">
        <f t="shared" ref="AY4:AY35" si="57">AX4*E4</f>
        <v>0</v>
      </c>
      <c r="AZ4" s="45">
        <f t="shared" ref="AZ4:AZ35" si="58">AX4*1.2</f>
        <v>0</v>
      </c>
      <c r="BA4" s="46">
        <f t="shared" ref="BA4:BA35" si="59">AZ4*E4</f>
        <v>0</v>
      </c>
      <c r="BB4" s="35"/>
      <c r="BC4" s="28">
        <f t="shared" ref="BC4:BC35" si="60">BB4*E4</f>
        <v>0</v>
      </c>
      <c r="BD4" s="28">
        <f t="shared" ref="BD4:BD35" si="61">BB4*1.2</f>
        <v>0</v>
      </c>
      <c r="BE4" s="29">
        <f t="shared" ref="BE4:BE35" si="62">BD4*E4</f>
        <v>0</v>
      </c>
      <c r="BF4" s="66"/>
      <c r="BG4" s="64">
        <f t="shared" ref="BG4:BG35" si="63">BF4*E4</f>
        <v>0</v>
      </c>
      <c r="BH4" s="64">
        <f t="shared" ref="BH4:BH35" si="64">BF4*1.2</f>
        <v>0</v>
      </c>
      <c r="BI4" s="65">
        <f t="shared" ref="BI4:BI35" si="65">BH4*E4</f>
        <v>0</v>
      </c>
      <c r="BJ4" s="33"/>
      <c r="BK4" s="22">
        <f t="shared" ref="BK4:BK35" si="66">BJ4*E4</f>
        <v>0</v>
      </c>
      <c r="BL4" s="22">
        <f t="shared" ref="BL4:BL35" si="67">BJ4*1.2</f>
        <v>0</v>
      </c>
      <c r="BM4" s="23">
        <f t="shared" ref="BM4:BM35" si="68">BL4*E4</f>
        <v>0</v>
      </c>
      <c r="BN4" s="36"/>
      <c r="BO4" s="31">
        <f t="shared" ref="BO4:BO35" si="69">BN4*E4</f>
        <v>0</v>
      </c>
      <c r="BP4" s="31">
        <f t="shared" ref="BP4:BP35" si="70">BN4*1.2</f>
        <v>0</v>
      </c>
      <c r="BQ4" s="32">
        <f t="shared" ref="BQ4:BQ35" si="71">BP4*E4</f>
        <v>0</v>
      </c>
      <c r="BR4" s="35"/>
      <c r="BS4" s="28">
        <f t="shared" ref="BS4:BS35" si="72">BR4*E4</f>
        <v>0</v>
      </c>
      <c r="BT4" s="28">
        <f t="shared" ref="BT4:BT35" si="73">BR4*1.2</f>
        <v>0</v>
      </c>
      <c r="BU4" s="29">
        <f t="shared" ref="BU4:BU35" si="74">BT4*E4</f>
        <v>0</v>
      </c>
      <c r="BV4" s="66"/>
      <c r="BW4" s="64">
        <f t="shared" ref="BW4:BW35" si="75">BV4*E4</f>
        <v>0</v>
      </c>
      <c r="BX4" s="64">
        <f t="shared" ref="BX4:BX35" si="76">BV4*1.2</f>
        <v>0</v>
      </c>
      <c r="BY4" s="65">
        <f t="shared" ref="BY4:BY35" si="77">BX4*E4</f>
        <v>0</v>
      </c>
      <c r="BZ4" s="77"/>
      <c r="CA4" s="75">
        <f t="shared" ref="CA4:CA35" si="78">BZ4*E4</f>
        <v>0</v>
      </c>
      <c r="CB4" s="75">
        <f t="shared" ref="CB4:CB35" si="79">BZ4*1.2</f>
        <v>0</v>
      </c>
      <c r="CC4" s="76">
        <f t="shared" ref="CC4:CC35" si="80">CB4*E4</f>
        <v>0</v>
      </c>
      <c r="CD4" s="36"/>
      <c r="CE4" s="31">
        <f t="shared" ref="CE4:CE35" si="81">CD4*U4</f>
        <v>0</v>
      </c>
      <c r="CF4" s="31">
        <f t="shared" ref="CF4:CF35" si="82">CD4*1.2</f>
        <v>0</v>
      </c>
      <c r="CG4" s="32">
        <f t="shared" ref="CG4:CG35" si="83">CF4*U4</f>
        <v>0</v>
      </c>
      <c r="CH4" s="33"/>
      <c r="CI4" s="22">
        <f t="shared" ref="CI4:CI35" si="84">CH4*E4</f>
        <v>0</v>
      </c>
      <c r="CJ4" s="22">
        <f t="shared" ref="CJ4:CJ35" si="85">CH4*1.2</f>
        <v>0</v>
      </c>
      <c r="CK4" s="23">
        <f t="shared" ref="CK4:CK35" si="86">CJ4*E4</f>
        <v>0</v>
      </c>
      <c r="CL4" s="35"/>
      <c r="CM4" s="28">
        <f t="shared" ref="CM4:CM35" si="87">CL4*AC4</f>
        <v>0</v>
      </c>
      <c r="CN4" s="28">
        <f t="shared" ref="CN4:CN35" si="88">CL4*1.2</f>
        <v>0</v>
      </c>
      <c r="CO4" s="29">
        <f t="shared" ref="CO4:CO35" si="89">CN4*AC4</f>
        <v>0</v>
      </c>
      <c r="CP4" s="66"/>
      <c r="CQ4" s="64">
        <f t="shared" ref="CQ4:CQ35" si="90">CP4*E4</f>
        <v>0</v>
      </c>
      <c r="CR4" s="64">
        <f t="shared" ref="CR4:CR35" si="91">CP4*1.2</f>
        <v>0</v>
      </c>
      <c r="CS4" s="65">
        <f t="shared" ref="CS4:CS35" si="92">CR4*E4</f>
        <v>0</v>
      </c>
      <c r="CT4" s="33"/>
      <c r="CU4" s="22">
        <f t="shared" ref="CU4:CU35" si="93">CT4*E4</f>
        <v>0</v>
      </c>
      <c r="CV4" s="22">
        <f t="shared" ref="CV4:CV35" si="94">CT4*1.2</f>
        <v>0</v>
      </c>
      <c r="CW4" s="23">
        <f t="shared" ref="CW4:CW35" si="95">CV4*E4</f>
        <v>0</v>
      </c>
      <c r="CX4" s="35"/>
      <c r="CY4" s="28">
        <f t="shared" ref="CY4:CY35" si="96">CX4*E4</f>
        <v>0</v>
      </c>
      <c r="CZ4" s="28">
        <f t="shared" ref="CZ4:CZ35" si="97">CX4*1.2</f>
        <v>0</v>
      </c>
      <c r="DA4" s="29">
        <f t="shared" ref="DA4:DA35" si="98">CZ4*E4</f>
        <v>0</v>
      </c>
      <c r="DB4" s="47"/>
      <c r="DC4" s="45">
        <f t="shared" ref="DC4:DC35" si="99">DB4*E4</f>
        <v>0</v>
      </c>
      <c r="DD4" s="45">
        <f t="shared" ref="DD4:DD35" si="100">DB4*1.2</f>
        <v>0</v>
      </c>
      <c r="DE4" s="46">
        <f t="shared" ref="DE4:DE35" si="101">DD4*E4</f>
        <v>0</v>
      </c>
      <c r="DF4" s="66"/>
      <c r="DG4" s="64">
        <f t="shared" ref="DG4:DG35" si="102">DF4*E4</f>
        <v>0</v>
      </c>
      <c r="DH4" s="64">
        <f t="shared" ref="DH4:DH35" si="103">DF4*1.2</f>
        <v>0</v>
      </c>
      <c r="DI4" s="65">
        <f t="shared" ref="DI4:DI35" si="104">DH4*E4</f>
        <v>0</v>
      </c>
      <c r="DJ4" s="36"/>
      <c r="DK4" s="31">
        <f t="shared" ref="DK4:DK35" si="105">DJ4*E4</f>
        <v>0</v>
      </c>
      <c r="DL4" s="31">
        <f t="shared" ref="DL4:DL35" si="106">DJ4*1.2</f>
        <v>0</v>
      </c>
      <c r="DM4" s="32">
        <f t="shared" ref="DM4:DM35" si="107">DL4*E4</f>
        <v>0</v>
      </c>
      <c r="DN4" s="35"/>
      <c r="DO4" s="28">
        <f t="shared" ref="DO4:DO35" si="108">DN4*BE4</f>
        <v>0</v>
      </c>
      <c r="DP4" s="28">
        <f t="shared" ref="DP4:DP35" si="109">DN4*1.2</f>
        <v>0</v>
      </c>
      <c r="DQ4" s="29">
        <f t="shared" ref="DQ4:DQ35" si="110">DP4*BE4</f>
        <v>0</v>
      </c>
      <c r="DR4" s="33"/>
      <c r="DS4" s="22">
        <f t="shared" ref="DS4:DS35" si="111">DR4*E4</f>
        <v>0</v>
      </c>
      <c r="DT4" s="22">
        <f t="shared" ref="DT4:DT35" si="112">DR4*1.2</f>
        <v>0</v>
      </c>
      <c r="DU4" s="23">
        <f t="shared" ref="DU4:DU35" si="113">DT4*E4</f>
        <v>0</v>
      </c>
      <c r="DV4" s="36"/>
      <c r="DW4" s="31">
        <f t="shared" ref="DW4:DW35" si="114">DV4*E4</f>
        <v>0</v>
      </c>
      <c r="DX4" s="31">
        <f t="shared" ref="DX4:DX35" si="115">DV4*1.2</f>
        <v>0</v>
      </c>
      <c r="DY4" s="32">
        <f t="shared" ref="DY4:DY35" si="116">DX4*E4</f>
        <v>0</v>
      </c>
      <c r="DZ4" s="33"/>
      <c r="EA4" s="22">
        <f t="shared" ref="EA4:EA35" si="117">DZ4*E4</f>
        <v>0</v>
      </c>
      <c r="EB4" s="22">
        <f t="shared" ref="EB4:EB35" si="118">DZ4*1.2</f>
        <v>0</v>
      </c>
      <c r="EC4" s="23">
        <f t="shared" ref="EC4:EC35" si="119">EB4*E4</f>
        <v>0</v>
      </c>
      <c r="ED4" s="66"/>
      <c r="EE4" s="64">
        <f t="shared" ref="EE4:EE35" si="120">ED4*E4</f>
        <v>0</v>
      </c>
      <c r="EF4" s="64">
        <f t="shared" ref="EF4:EF35" si="121">ED4*1.2</f>
        <v>0</v>
      </c>
      <c r="EG4" s="65">
        <f t="shared" ref="EG4:EG35" si="122">EF4*E4</f>
        <v>0</v>
      </c>
      <c r="EH4" s="77"/>
      <c r="EI4" s="75">
        <f t="shared" si="11"/>
        <v>0</v>
      </c>
      <c r="EJ4" s="75">
        <f t="shared" ref="EJ4:EJ35" si="123">EH4*1.2</f>
        <v>0</v>
      </c>
      <c r="EK4" s="76">
        <f t="shared" si="12"/>
        <v>0</v>
      </c>
      <c r="EL4" s="33"/>
      <c r="EM4" s="22">
        <f t="shared" si="13"/>
        <v>0</v>
      </c>
      <c r="EN4" s="22">
        <f t="shared" ref="EN4:EN35" si="124">EL4*1.2</f>
        <v>0</v>
      </c>
      <c r="EO4" s="23">
        <f t="shared" si="14"/>
        <v>0</v>
      </c>
      <c r="EP4" s="36"/>
      <c r="EQ4" s="31">
        <f t="shared" si="15"/>
        <v>0</v>
      </c>
      <c r="ER4" s="31">
        <f t="shared" ref="ER4:ER35" si="125">EP4*1.2</f>
        <v>0</v>
      </c>
      <c r="ES4" s="32">
        <f t="shared" si="16"/>
        <v>0</v>
      </c>
      <c r="ET4" s="77"/>
      <c r="EU4" s="75">
        <f t="shared" si="17"/>
        <v>0</v>
      </c>
      <c r="EV4" s="75">
        <f t="shared" ref="EV4:EV35" si="126">ET4*1.2</f>
        <v>0</v>
      </c>
      <c r="EW4" s="76">
        <f t="shared" si="18"/>
        <v>0</v>
      </c>
      <c r="EX4" s="35"/>
      <c r="EY4" s="28">
        <f t="shared" si="19"/>
        <v>0</v>
      </c>
      <c r="EZ4" s="28">
        <f t="shared" ref="EZ4:EZ35" si="127">EX4*1.2</f>
        <v>0</v>
      </c>
      <c r="FA4" s="29">
        <f t="shared" si="20"/>
        <v>0</v>
      </c>
      <c r="FB4" s="33"/>
      <c r="FC4" s="22">
        <f t="shared" si="21"/>
        <v>0</v>
      </c>
      <c r="FD4" s="22">
        <f t="shared" ref="FD4:FD35" si="128">FB4*1.2</f>
        <v>0</v>
      </c>
      <c r="FE4" s="23">
        <f t="shared" si="22"/>
        <v>0</v>
      </c>
      <c r="FF4" s="36"/>
      <c r="FG4" s="31">
        <f t="shared" si="23"/>
        <v>0</v>
      </c>
      <c r="FH4" s="31">
        <f t="shared" ref="FH4:FH35" si="129">FF4*1.2</f>
        <v>0</v>
      </c>
      <c r="FI4" s="32">
        <f t="shared" si="24"/>
        <v>0</v>
      </c>
      <c r="FJ4" s="66"/>
      <c r="FK4" s="64">
        <f t="shared" si="25"/>
        <v>0</v>
      </c>
      <c r="FL4" s="64">
        <f t="shared" ref="FL4:FL35" si="130">FJ4*1.2</f>
        <v>0</v>
      </c>
      <c r="FM4" s="65">
        <f t="shared" si="26"/>
        <v>0</v>
      </c>
      <c r="FN4" s="35"/>
      <c r="FO4" s="28">
        <f t="shared" si="27"/>
        <v>0</v>
      </c>
      <c r="FP4" s="28">
        <f t="shared" ref="FP4:FP35" si="131">FN4*1.2</f>
        <v>0</v>
      </c>
      <c r="FQ4" s="29">
        <f t="shared" si="28"/>
        <v>0</v>
      </c>
      <c r="FR4" s="33"/>
      <c r="FS4" s="22">
        <f t="shared" si="29"/>
        <v>0</v>
      </c>
      <c r="FT4" s="22">
        <f t="shared" ref="FT4:FT35" si="132">FR4*1.2</f>
        <v>0</v>
      </c>
      <c r="FU4" s="23">
        <f t="shared" si="30"/>
        <v>0</v>
      </c>
      <c r="FV4" s="77"/>
      <c r="FW4" s="75">
        <f t="shared" si="31"/>
        <v>0</v>
      </c>
      <c r="FX4" s="75">
        <f t="shared" ref="FX4:FX35" si="133">FV4*1.2</f>
        <v>0</v>
      </c>
      <c r="FY4" s="76">
        <f t="shared" si="32"/>
        <v>0</v>
      </c>
      <c r="FZ4" s="33"/>
      <c r="GA4" s="22">
        <f t="shared" si="33"/>
        <v>0</v>
      </c>
      <c r="GB4" s="22">
        <f t="shared" ref="GB4:GB35" si="134">FZ4*1.2</f>
        <v>0</v>
      </c>
      <c r="GC4" s="23">
        <f t="shared" si="34"/>
        <v>0</v>
      </c>
      <c r="GD4" s="87"/>
      <c r="GE4" s="90"/>
      <c r="GF4" s="87"/>
      <c r="GG4" s="95">
        <f>SUM(G4+K4+O4+S4+W4+AA4+AE4+AI4+AM4+AQ4+AU4+AY4+BC4+BG4+BK4+BO4+BS4+BW4+CA4+CE4+CI4+CM4+CQ4+CU4+CY4+DC4+DG4+DK4+DO4+DS4+DW4+EA4+EE4+EI4+EM4+EQ4+EU4+EY4+FC4+FG4+FK4+FO4+FS4+FW4+GA4)/3</f>
        <v>0.59500000000000008</v>
      </c>
      <c r="GH4" s="96">
        <f>SUM(I4+M4+Q4+U4+Y4+AC4+AG4+AK4+AO4+AS4+AW4+BA4+BE4+BI4+BM4+BQ4+BU4+BY4+CC4+CG4+CK4+CO4+CS4+CW4+DA4+DE4+DI4+DM4+DQ4+DU4+DY4+EC4+EG4+EK4+EO4+ES4+EW4+FA4+FE4+FI4+FM4+FQ4+FU4+FY4+GC4)/3</f>
        <v>0.71399999999999997</v>
      </c>
      <c r="GI4" s="87"/>
      <c r="GJ4" s="87">
        <f>SUM(F4+J4+N4+R4+V4+Z4+AD4+AH4+AL4+AP4+AT4+AX4+BB4+BF4+BJ4+BN4+BR4+BV4+BZ4+CD4+CH4+CL4+CP4+CT4+CX4+DB4+DF4+DJ4+DN4+DR4+DV4+DZ4+ED4+EH4+EL4+EP4+ET4+EX4+FB4+FF4+FJ4+FN4+FR4+FV4+FZ4)/3</f>
        <v>0.67766666666666675</v>
      </c>
    </row>
    <row r="5" spans="1:195" ht="15.75" thickBot="1">
      <c r="A5" s="5">
        <v>3</v>
      </c>
      <c r="B5" s="1" t="s">
        <v>62</v>
      </c>
      <c r="C5" s="2" t="s">
        <v>63</v>
      </c>
      <c r="D5" s="2" t="s">
        <v>59</v>
      </c>
      <c r="E5" s="7">
        <v>1</v>
      </c>
      <c r="F5" s="33">
        <v>1.1579999999999999</v>
      </c>
      <c r="G5" s="22">
        <f t="shared" si="35"/>
        <v>1.1579999999999999</v>
      </c>
      <c r="H5" s="22">
        <f t="shared" si="36"/>
        <v>1.3895999999999999</v>
      </c>
      <c r="I5" s="23">
        <f t="shared" si="37"/>
        <v>1.3895999999999999</v>
      </c>
      <c r="J5" s="35">
        <v>1.1579999999999999</v>
      </c>
      <c r="K5" s="28">
        <f t="shared" si="0"/>
        <v>1.1579999999999999</v>
      </c>
      <c r="L5" s="28">
        <f t="shared" si="38"/>
        <v>1.3895999999999999</v>
      </c>
      <c r="M5" s="29">
        <f t="shared" si="39"/>
        <v>1.3895999999999999</v>
      </c>
      <c r="N5" s="36"/>
      <c r="O5" s="31">
        <f t="shared" si="1"/>
        <v>0</v>
      </c>
      <c r="P5" s="31">
        <f t="shared" si="40"/>
        <v>0</v>
      </c>
      <c r="Q5" s="32">
        <f t="shared" si="2"/>
        <v>0</v>
      </c>
      <c r="R5" s="34"/>
      <c r="S5" s="25">
        <f t="shared" si="3"/>
        <v>0</v>
      </c>
      <c r="T5" s="25">
        <f t="shared" si="41"/>
        <v>0</v>
      </c>
      <c r="U5" s="26">
        <f t="shared" si="4"/>
        <v>0</v>
      </c>
      <c r="V5" s="36"/>
      <c r="W5" s="31">
        <f t="shared" si="5"/>
        <v>0</v>
      </c>
      <c r="X5" s="31">
        <f t="shared" si="42"/>
        <v>0</v>
      </c>
      <c r="Y5" s="32">
        <f t="shared" si="6"/>
        <v>0</v>
      </c>
      <c r="Z5" s="33"/>
      <c r="AA5" s="22">
        <f t="shared" si="7"/>
        <v>0</v>
      </c>
      <c r="AB5" s="22">
        <f t="shared" si="43"/>
        <v>0</v>
      </c>
      <c r="AC5" s="23">
        <f t="shared" si="8"/>
        <v>0</v>
      </c>
      <c r="AD5" s="57"/>
      <c r="AE5" s="55">
        <f t="shared" si="9"/>
        <v>0</v>
      </c>
      <c r="AF5" s="55">
        <f t="shared" si="44"/>
        <v>0</v>
      </c>
      <c r="AG5" s="56">
        <f t="shared" si="10"/>
        <v>0</v>
      </c>
      <c r="AH5" s="36">
        <v>1.2416</v>
      </c>
      <c r="AI5" s="31">
        <f t="shared" si="45"/>
        <v>1.7253273600000001</v>
      </c>
      <c r="AJ5" s="31">
        <f t="shared" si="46"/>
        <v>1.4899199999999999</v>
      </c>
      <c r="AK5" s="32">
        <f t="shared" si="47"/>
        <v>2.070392832</v>
      </c>
      <c r="AL5" s="35"/>
      <c r="AM5" s="28">
        <f t="shared" si="48"/>
        <v>0</v>
      </c>
      <c r="AN5" s="28">
        <f t="shared" si="49"/>
        <v>0</v>
      </c>
      <c r="AO5" s="29">
        <f t="shared" si="50"/>
        <v>0</v>
      </c>
      <c r="AP5" s="66"/>
      <c r="AQ5" s="64">
        <f t="shared" si="51"/>
        <v>0</v>
      </c>
      <c r="AR5" s="64">
        <f t="shared" si="52"/>
        <v>0</v>
      </c>
      <c r="AS5" s="65">
        <f t="shared" si="53"/>
        <v>0</v>
      </c>
      <c r="AT5" s="33"/>
      <c r="AU5" s="22">
        <f t="shared" si="54"/>
        <v>0</v>
      </c>
      <c r="AV5" s="22">
        <f t="shared" si="55"/>
        <v>0</v>
      </c>
      <c r="AW5" s="23">
        <f t="shared" si="56"/>
        <v>0</v>
      </c>
      <c r="AX5" s="47"/>
      <c r="AY5" s="45">
        <f t="shared" si="57"/>
        <v>0</v>
      </c>
      <c r="AZ5" s="45">
        <f t="shared" si="58"/>
        <v>0</v>
      </c>
      <c r="BA5" s="46">
        <f t="shared" si="59"/>
        <v>0</v>
      </c>
      <c r="BB5" s="35"/>
      <c r="BC5" s="28">
        <f t="shared" si="60"/>
        <v>0</v>
      </c>
      <c r="BD5" s="28">
        <f t="shared" si="61"/>
        <v>0</v>
      </c>
      <c r="BE5" s="29">
        <f t="shared" si="62"/>
        <v>0</v>
      </c>
      <c r="BF5" s="66"/>
      <c r="BG5" s="64">
        <f t="shared" si="63"/>
        <v>0</v>
      </c>
      <c r="BH5" s="64">
        <f t="shared" si="64"/>
        <v>0</v>
      </c>
      <c r="BI5" s="65">
        <f t="shared" si="65"/>
        <v>0</v>
      </c>
      <c r="BJ5" s="33"/>
      <c r="BK5" s="22">
        <f t="shared" si="66"/>
        <v>0</v>
      </c>
      <c r="BL5" s="22">
        <f t="shared" si="67"/>
        <v>0</v>
      </c>
      <c r="BM5" s="23">
        <f t="shared" si="68"/>
        <v>0</v>
      </c>
      <c r="BN5" s="36"/>
      <c r="BO5" s="31">
        <f t="shared" si="69"/>
        <v>0</v>
      </c>
      <c r="BP5" s="31">
        <f t="shared" si="70"/>
        <v>0</v>
      </c>
      <c r="BQ5" s="32">
        <f t="shared" si="71"/>
        <v>0</v>
      </c>
      <c r="BR5" s="35"/>
      <c r="BS5" s="28">
        <f t="shared" si="72"/>
        <v>0</v>
      </c>
      <c r="BT5" s="28">
        <f t="shared" si="73"/>
        <v>0</v>
      </c>
      <c r="BU5" s="29">
        <f t="shared" si="74"/>
        <v>0</v>
      </c>
      <c r="BV5" s="66"/>
      <c r="BW5" s="64">
        <f t="shared" si="75"/>
        <v>0</v>
      </c>
      <c r="BX5" s="64">
        <f t="shared" si="76"/>
        <v>0</v>
      </c>
      <c r="BY5" s="65">
        <f t="shared" si="77"/>
        <v>0</v>
      </c>
      <c r="BZ5" s="77"/>
      <c r="CA5" s="75">
        <f t="shared" si="78"/>
        <v>0</v>
      </c>
      <c r="CB5" s="75">
        <f t="shared" si="79"/>
        <v>0</v>
      </c>
      <c r="CC5" s="76">
        <f t="shared" si="80"/>
        <v>0</v>
      </c>
      <c r="CD5" s="36"/>
      <c r="CE5" s="31">
        <f t="shared" si="81"/>
        <v>0</v>
      </c>
      <c r="CF5" s="31">
        <f t="shared" si="82"/>
        <v>0</v>
      </c>
      <c r="CG5" s="32">
        <f t="shared" si="83"/>
        <v>0</v>
      </c>
      <c r="CH5" s="33"/>
      <c r="CI5" s="22">
        <f t="shared" si="84"/>
        <v>0</v>
      </c>
      <c r="CJ5" s="22">
        <f t="shared" si="85"/>
        <v>0</v>
      </c>
      <c r="CK5" s="23">
        <f t="shared" si="86"/>
        <v>0</v>
      </c>
      <c r="CL5" s="35"/>
      <c r="CM5" s="28">
        <f t="shared" si="87"/>
        <v>0</v>
      </c>
      <c r="CN5" s="28">
        <f t="shared" si="88"/>
        <v>0</v>
      </c>
      <c r="CO5" s="29">
        <f t="shared" si="89"/>
        <v>0</v>
      </c>
      <c r="CP5" s="66"/>
      <c r="CQ5" s="64">
        <f t="shared" si="90"/>
        <v>0</v>
      </c>
      <c r="CR5" s="64">
        <f t="shared" si="91"/>
        <v>0</v>
      </c>
      <c r="CS5" s="65">
        <f t="shared" si="92"/>
        <v>0</v>
      </c>
      <c r="CT5" s="33"/>
      <c r="CU5" s="22">
        <f t="shared" si="93"/>
        <v>0</v>
      </c>
      <c r="CV5" s="22">
        <f t="shared" si="94"/>
        <v>0</v>
      </c>
      <c r="CW5" s="23">
        <f t="shared" si="95"/>
        <v>0</v>
      </c>
      <c r="CX5" s="35"/>
      <c r="CY5" s="28">
        <f t="shared" si="96"/>
        <v>0</v>
      </c>
      <c r="CZ5" s="28">
        <f t="shared" si="97"/>
        <v>0</v>
      </c>
      <c r="DA5" s="29">
        <f t="shared" si="98"/>
        <v>0</v>
      </c>
      <c r="DB5" s="47"/>
      <c r="DC5" s="45">
        <f t="shared" si="99"/>
        <v>0</v>
      </c>
      <c r="DD5" s="45">
        <f t="shared" si="100"/>
        <v>0</v>
      </c>
      <c r="DE5" s="46">
        <f t="shared" si="101"/>
        <v>0</v>
      </c>
      <c r="DF5" s="66"/>
      <c r="DG5" s="64">
        <f t="shared" si="102"/>
        <v>0</v>
      </c>
      <c r="DH5" s="64">
        <f t="shared" si="103"/>
        <v>0</v>
      </c>
      <c r="DI5" s="65">
        <f t="shared" si="104"/>
        <v>0</v>
      </c>
      <c r="DJ5" s="36"/>
      <c r="DK5" s="31">
        <f t="shared" si="105"/>
        <v>0</v>
      </c>
      <c r="DL5" s="31">
        <f t="shared" si="106"/>
        <v>0</v>
      </c>
      <c r="DM5" s="32">
        <f t="shared" si="107"/>
        <v>0</v>
      </c>
      <c r="DN5" s="35"/>
      <c r="DO5" s="28">
        <f t="shared" si="108"/>
        <v>0</v>
      </c>
      <c r="DP5" s="28">
        <f t="shared" si="109"/>
        <v>0</v>
      </c>
      <c r="DQ5" s="29">
        <f t="shared" si="110"/>
        <v>0</v>
      </c>
      <c r="DR5" s="33"/>
      <c r="DS5" s="22">
        <f t="shared" si="111"/>
        <v>0</v>
      </c>
      <c r="DT5" s="22">
        <f t="shared" si="112"/>
        <v>0</v>
      </c>
      <c r="DU5" s="23">
        <f t="shared" si="113"/>
        <v>0</v>
      </c>
      <c r="DV5" s="36"/>
      <c r="DW5" s="31">
        <f t="shared" si="114"/>
        <v>0</v>
      </c>
      <c r="DX5" s="31">
        <f t="shared" si="115"/>
        <v>0</v>
      </c>
      <c r="DY5" s="32">
        <f t="shared" si="116"/>
        <v>0</v>
      </c>
      <c r="DZ5" s="33"/>
      <c r="EA5" s="22">
        <f t="shared" si="117"/>
        <v>0</v>
      </c>
      <c r="EB5" s="22">
        <f t="shared" si="118"/>
        <v>0</v>
      </c>
      <c r="EC5" s="23">
        <f t="shared" si="119"/>
        <v>0</v>
      </c>
      <c r="ED5" s="66"/>
      <c r="EE5" s="64">
        <f t="shared" si="120"/>
        <v>0</v>
      </c>
      <c r="EF5" s="64">
        <f t="shared" si="121"/>
        <v>0</v>
      </c>
      <c r="EG5" s="65">
        <f t="shared" si="122"/>
        <v>0</v>
      </c>
      <c r="EH5" s="77"/>
      <c r="EI5" s="75">
        <f t="shared" si="11"/>
        <v>0</v>
      </c>
      <c r="EJ5" s="75">
        <f t="shared" si="123"/>
        <v>0</v>
      </c>
      <c r="EK5" s="76">
        <f t="shared" si="12"/>
        <v>0</v>
      </c>
      <c r="EL5" s="33"/>
      <c r="EM5" s="22">
        <f t="shared" si="13"/>
        <v>0</v>
      </c>
      <c r="EN5" s="22">
        <f t="shared" si="124"/>
        <v>0</v>
      </c>
      <c r="EO5" s="23">
        <f t="shared" si="14"/>
        <v>0</v>
      </c>
      <c r="EP5" s="36"/>
      <c r="EQ5" s="31">
        <f t="shared" si="15"/>
        <v>0</v>
      </c>
      <c r="ER5" s="31">
        <f t="shared" si="125"/>
        <v>0</v>
      </c>
      <c r="ES5" s="32">
        <f t="shared" si="16"/>
        <v>0</v>
      </c>
      <c r="ET5" s="77"/>
      <c r="EU5" s="75">
        <f t="shared" si="17"/>
        <v>0</v>
      </c>
      <c r="EV5" s="75">
        <f t="shared" si="126"/>
        <v>0</v>
      </c>
      <c r="EW5" s="76">
        <f t="shared" si="18"/>
        <v>0</v>
      </c>
      <c r="EX5" s="35"/>
      <c r="EY5" s="28">
        <f t="shared" si="19"/>
        <v>0</v>
      </c>
      <c r="EZ5" s="28">
        <f t="shared" si="127"/>
        <v>0</v>
      </c>
      <c r="FA5" s="29">
        <f t="shared" si="20"/>
        <v>0</v>
      </c>
      <c r="FB5" s="33"/>
      <c r="FC5" s="22">
        <f t="shared" si="21"/>
        <v>0</v>
      </c>
      <c r="FD5" s="22">
        <f t="shared" si="128"/>
        <v>0</v>
      </c>
      <c r="FE5" s="23">
        <f t="shared" si="22"/>
        <v>0</v>
      </c>
      <c r="FF5" s="36"/>
      <c r="FG5" s="31">
        <f t="shared" si="23"/>
        <v>0</v>
      </c>
      <c r="FH5" s="31">
        <f t="shared" si="129"/>
        <v>0</v>
      </c>
      <c r="FI5" s="32">
        <f t="shared" si="24"/>
        <v>0</v>
      </c>
      <c r="FJ5" s="66"/>
      <c r="FK5" s="64">
        <f t="shared" si="25"/>
        <v>0</v>
      </c>
      <c r="FL5" s="64">
        <f t="shared" si="130"/>
        <v>0</v>
      </c>
      <c r="FM5" s="65">
        <f t="shared" si="26"/>
        <v>0</v>
      </c>
      <c r="FN5" s="35"/>
      <c r="FO5" s="28">
        <f t="shared" si="27"/>
        <v>0</v>
      </c>
      <c r="FP5" s="28">
        <f t="shared" si="131"/>
        <v>0</v>
      </c>
      <c r="FQ5" s="29">
        <f t="shared" si="28"/>
        <v>0</v>
      </c>
      <c r="FR5" s="33"/>
      <c r="FS5" s="22">
        <f t="shared" si="29"/>
        <v>0</v>
      </c>
      <c r="FT5" s="22">
        <f t="shared" si="132"/>
        <v>0</v>
      </c>
      <c r="FU5" s="23">
        <f t="shared" si="30"/>
        <v>0</v>
      </c>
      <c r="FV5" s="77"/>
      <c r="FW5" s="75">
        <f t="shared" si="31"/>
        <v>0</v>
      </c>
      <c r="FX5" s="75">
        <f t="shared" si="133"/>
        <v>0</v>
      </c>
      <c r="FY5" s="76">
        <f t="shared" si="32"/>
        <v>0</v>
      </c>
      <c r="FZ5" s="33"/>
      <c r="GA5" s="22">
        <f t="shared" si="33"/>
        <v>0</v>
      </c>
      <c r="GB5" s="22">
        <f t="shared" si="134"/>
        <v>0</v>
      </c>
      <c r="GC5" s="23">
        <f t="shared" si="34"/>
        <v>0</v>
      </c>
      <c r="GD5" s="87"/>
      <c r="GE5" s="90"/>
      <c r="GF5" s="87"/>
      <c r="GG5" s="95">
        <f>SUM(G5+K5+O5+S5+W5+AA5+AE5+AI5+AM5+AQ5+AU5+AY5+BC5+BG5+BK5+BO5+BS5+BW5+CA5+CE5+CI5+CM5+CQ5+CU5+CY5+DC5+DG5+DK5+DO5+DS5+DW5+EA5+EE5+EI5+EM5+EQ5+EU5+EY5+FC5+FG5+FK5+FO5+FS5+FW5+GA5)/3</f>
        <v>1.34710912</v>
      </c>
      <c r="GH5" s="96">
        <f>SUM(I5+M5+Q5+U5+Y5+AC5+AG5+AK5+AO5+AS5+AW5+BA5+BE5+BI5+BM5+BQ5+BU5+BY5+CC5+CG5+CK5+CO5+CS5+CW5+DA5+DE5+DI5+DM5+DQ5+DU5+DY5+EC5+EG5+EK5+EO5+ES5+EW5+FA5+FE5+FI5+FM5+FQ5+FU5+FY5+GC5)/3</f>
        <v>1.616530944</v>
      </c>
      <c r="GI5" s="87"/>
      <c r="GJ5" s="87">
        <f t="shared" ref="GJ5:GJ31" si="135">SUM(F5+J5+N5+R5+V5+Z5+AD5+AH5+AL5+AP5+AT5+AX5+BB5+BF5+BJ5+BN5+BR5+BV5+BZ5+CD5+CH5+CL5+CP5+CT5+CX5+DB5+DF5+DJ5+DN5+DR5+DV5+DZ5+ED5+EH5+EL5+EP5+ET5+EX5+FB5+FF5+FJ5+FN5+FR5+FV5+FZ5)/3</f>
        <v>1.1858666666666666</v>
      </c>
    </row>
    <row r="6" spans="1:195" ht="90.75" thickBot="1">
      <c r="A6" s="5">
        <v>4</v>
      </c>
      <c r="B6" s="1" t="s">
        <v>64</v>
      </c>
      <c r="C6" s="2" t="s">
        <v>65</v>
      </c>
      <c r="D6" s="2" t="s">
        <v>59</v>
      </c>
      <c r="E6" s="7">
        <v>1</v>
      </c>
      <c r="F6" s="33"/>
      <c r="G6" s="22">
        <f t="shared" si="35"/>
        <v>0</v>
      </c>
      <c r="H6" s="22">
        <f t="shared" si="36"/>
        <v>0</v>
      </c>
      <c r="I6" s="23">
        <f t="shared" si="37"/>
        <v>0</v>
      </c>
      <c r="J6" s="35"/>
      <c r="K6" s="28">
        <f t="shared" si="0"/>
        <v>0</v>
      </c>
      <c r="L6" s="28">
        <f t="shared" si="38"/>
        <v>0</v>
      </c>
      <c r="M6" s="29">
        <f t="shared" si="39"/>
        <v>0</v>
      </c>
      <c r="N6" s="36"/>
      <c r="O6" s="31">
        <f t="shared" si="1"/>
        <v>0</v>
      </c>
      <c r="P6" s="31">
        <f t="shared" si="40"/>
        <v>0</v>
      </c>
      <c r="Q6" s="32">
        <f t="shared" si="2"/>
        <v>0</v>
      </c>
      <c r="R6" s="34">
        <v>10.65</v>
      </c>
      <c r="S6" s="25">
        <f t="shared" si="3"/>
        <v>10.65</v>
      </c>
      <c r="T6" s="25">
        <f t="shared" si="41"/>
        <v>12.78</v>
      </c>
      <c r="U6" s="26">
        <f t="shared" si="4"/>
        <v>12.78</v>
      </c>
      <c r="V6" s="36"/>
      <c r="W6" s="31">
        <f t="shared" si="5"/>
        <v>0</v>
      </c>
      <c r="X6" s="31">
        <f t="shared" si="42"/>
        <v>0</v>
      </c>
      <c r="Y6" s="32">
        <f t="shared" si="6"/>
        <v>0</v>
      </c>
      <c r="Z6" s="33"/>
      <c r="AA6" s="22">
        <f t="shared" si="7"/>
        <v>0</v>
      </c>
      <c r="AB6" s="22">
        <f t="shared" si="43"/>
        <v>0</v>
      </c>
      <c r="AC6" s="23">
        <f t="shared" si="8"/>
        <v>0</v>
      </c>
      <c r="AD6" s="57"/>
      <c r="AE6" s="55">
        <f t="shared" si="9"/>
        <v>0</v>
      </c>
      <c r="AF6" s="55">
        <f t="shared" si="44"/>
        <v>0</v>
      </c>
      <c r="AG6" s="56">
        <f t="shared" si="10"/>
        <v>0</v>
      </c>
      <c r="AH6" s="36"/>
      <c r="AI6" s="31">
        <f t="shared" si="45"/>
        <v>0</v>
      </c>
      <c r="AJ6" s="31">
        <f t="shared" si="46"/>
        <v>0</v>
      </c>
      <c r="AK6" s="32">
        <f t="shared" si="47"/>
        <v>0</v>
      </c>
      <c r="AL6" s="35"/>
      <c r="AM6" s="28">
        <f t="shared" si="48"/>
        <v>0</v>
      </c>
      <c r="AN6" s="28">
        <f t="shared" si="49"/>
        <v>0</v>
      </c>
      <c r="AO6" s="29">
        <f t="shared" si="50"/>
        <v>0</v>
      </c>
      <c r="AP6" s="66">
        <v>15</v>
      </c>
      <c r="AQ6" s="64">
        <f t="shared" si="51"/>
        <v>15</v>
      </c>
      <c r="AR6" s="64">
        <f t="shared" si="52"/>
        <v>18</v>
      </c>
      <c r="AS6" s="65">
        <f t="shared" si="53"/>
        <v>18</v>
      </c>
      <c r="AT6" s="33"/>
      <c r="AU6" s="22">
        <f t="shared" si="54"/>
        <v>0</v>
      </c>
      <c r="AV6" s="22">
        <f t="shared" si="55"/>
        <v>0</v>
      </c>
      <c r="AW6" s="23">
        <f t="shared" si="56"/>
        <v>0</v>
      </c>
      <c r="AX6" s="47"/>
      <c r="AY6" s="45">
        <f t="shared" si="57"/>
        <v>0</v>
      </c>
      <c r="AZ6" s="45">
        <f t="shared" si="58"/>
        <v>0</v>
      </c>
      <c r="BA6" s="46">
        <f t="shared" si="59"/>
        <v>0</v>
      </c>
      <c r="BB6" s="35"/>
      <c r="BC6" s="28">
        <f t="shared" si="60"/>
        <v>0</v>
      </c>
      <c r="BD6" s="28">
        <f t="shared" si="61"/>
        <v>0</v>
      </c>
      <c r="BE6" s="29">
        <f t="shared" si="62"/>
        <v>0</v>
      </c>
      <c r="BF6" s="66"/>
      <c r="BG6" s="64">
        <f t="shared" si="63"/>
        <v>0</v>
      </c>
      <c r="BH6" s="64">
        <f t="shared" si="64"/>
        <v>0</v>
      </c>
      <c r="BI6" s="65">
        <f t="shared" si="65"/>
        <v>0</v>
      </c>
      <c r="BJ6" s="33"/>
      <c r="BK6" s="22">
        <f t="shared" si="66"/>
        <v>0</v>
      </c>
      <c r="BL6" s="22">
        <f t="shared" si="67"/>
        <v>0</v>
      </c>
      <c r="BM6" s="23">
        <f t="shared" si="68"/>
        <v>0</v>
      </c>
      <c r="BN6" s="36"/>
      <c r="BO6" s="31">
        <f t="shared" si="69"/>
        <v>0</v>
      </c>
      <c r="BP6" s="31">
        <f t="shared" si="70"/>
        <v>0</v>
      </c>
      <c r="BQ6" s="32">
        <f t="shared" si="71"/>
        <v>0</v>
      </c>
      <c r="BR6" s="35"/>
      <c r="BS6" s="28">
        <f t="shared" si="72"/>
        <v>0</v>
      </c>
      <c r="BT6" s="28">
        <f t="shared" si="73"/>
        <v>0</v>
      </c>
      <c r="BU6" s="29">
        <f t="shared" si="74"/>
        <v>0</v>
      </c>
      <c r="BV6" s="66"/>
      <c r="BW6" s="64">
        <f t="shared" si="75"/>
        <v>0</v>
      </c>
      <c r="BX6" s="64">
        <f t="shared" si="76"/>
        <v>0</v>
      </c>
      <c r="BY6" s="65">
        <f t="shared" si="77"/>
        <v>0</v>
      </c>
      <c r="BZ6" s="77"/>
      <c r="CA6" s="75">
        <f t="shared" si="78"/>
        <v>0</v>
      </c>
      <c r="CB6" s="75">
        <f t="shared" si="79"/>
        <v>0</v>
      </c>
      <c r="CC6" s="76">
        <f t="shared" si="80"/>
        <v>0</v>
      </c>
      <c r="CD6" s="36"/>
      <c r="CE6" s="31">
        <f t="shared" si="81"/>
        <v>0</v>
      </c>
      <c r="CF6" s="31">
        <f t="shared" si="82"/>
        <v>0</v>
      </c>
      <c r="CG6" s="32">
        <f t="shared" si="83"/>
        <v>0</v>
      </c>
      <c r="CH6" s="33"/>
      <c r="CI6" s="22">
        <f t="shared" si="84"/>
        <v>0</v>
      </c>
      <c r="CJ6" s="22">
        <f t="shared" si="85"/>
        <v>0</v>
      </c>
      <c r="CK6" s="23">
        <f t="shared" si="86"/>
        <v>0</v>
      </c>
      <c r="CL6" s="35"/>
      <c r="CM6" s="28">
        <f t="shared" si="87"/>
        <v>0</v>
      </c>
      <c r="CN6" s="28">
        <f t="shared" si="88"/>
        <v>0</v>
      </c>
      <c r="CO6" s="29">
        <f t="shared" si="89"/>
        <v>0</v>
      </c>
      <c r="CP6" s="66"/>
      <c r="CQ6" s="64">
        <f t="shared" si="90"/>
        <v>0</v>
      </c>
      <c r="CR6" s="64">
        <f t="shared" si="91"/>
        <v>0</v>
      </c>
      <c r="CS6" s="65">
        <f t="shared" si="92"/>
        <v>0</v>
      </c>
      <c r="CT6" s="33"/>
      <c r="CU6" s="22">
        <f t="shared" si="93"/>
        <v>0</v>
      </c>
      <c r="CV6" s="22">
        <f t="shared" si="94"/>
        <v>0</v>
      </c>
      <c r="CW6" s="23">
        <f t="shared" si="95"/>
        <v>0</v>
      </c>
      <c r="CX6" s="35"/>
      <c r="CY6" s="28">
        <f t="shared" si="96"/>
        <v>0</v>
      </c>
      <c r="CZ6" s="28">
        <f t="shared" si="97"/>
        <v>0</v>
      </c>
      <c r="DA6" s="29">
        <f t="shared" si="98"/>
        <v>0</v>
      </c>
      <c r="DB6" s="47"/>
      <c r="DC6" s="45">
        <f t="shared" si="99"/>
        <v>0</v>
      </c>
      <c r="DD6" s="45">
        <f t="shared" si="100"/>
        <v>0</v>
      </c>
      <c r="DE6" s="46">
        <f t="shared" si="101"/>
        <v>0</v>
      </c>
      <c r="DF6" s="66"/>
      <c r="DG6" s="64">
        <f t="shared" si="102"/>
        <v>0</v>
      </c>
      <c r="DH6" s="64">
        <f t="shared" si="103"/>
        <v>0</v>
      </c>
      <c r="DI6" s="65">
        <f t="shared" si="104"/>
        <v>0</v>
      </c>
      <c r="DJ6" s="36"/>
      <c r="DK6" s="31">
        <f t="shared" si="105"/>
        <v>0</v>
      </c>
      <c r="DL6" s="31">
        <f t="shared" si="106"/>
        <v>0</v>
      </c>
      <c r="DM6" s="32">
        <f t="shared" si="107"/>
        <v>0</v>
      </c>
      <c r="DN6" s="35"/>
      <c r="DO6" s="28">
        <f t="shared" si="108"/>
        <v>0</v>
      </c>
      <c r="DP6" s="28">
        <f t="shared" si="109"/>
        <v>0</v>
      </c>
      <c r="DQ6" s="29">
        <f t="shared" si="110"/>
        <v>0</v>
      </c>
      <c r="DR6" s="33"/>
      <c r="DS6" s="22">
        <f t="shared" si="111"/>
        <v>0</v>
      </c>
      <c r="DT6" s="22">
        <f t="shared" si="112"/>
        <v>0</v>
      </c>
      <c r="DU6" s="23">
        <f t="shared" si="113"/>
        <v>0</v>
      </c>
      <c r="DV6" s="36"/>
      <c r="DW6" s="31">
        <f t="shared" si="114"/>
        <v>0</v>
      </c>
      <c r="DX6" s="31">
        <f t="shared" si="115"/>
        <v>0</v>
      </c>
      <c r="DY6" s="32">
        <f t="shared" si="116"/>
        <v>0</v>
      </c>
      <c r="DZ6" s="33"/>
      <c r="EA6" s="22">
        <f t="shared" si="117"/>
        <v>0</v>
      </c>
      <c r="EB6" s="22">
        <f t="shared" si="118"/>
        <v>0</v>
      </c>
      <c r="EC6" s="23">
        <f t="shared" si="119"/>
        <v>0</v>
      </c>
      <c r="ED6" s="66"/>
      <c r="EE6" s="64">
        <f t="shared" si="120"/>
        <v>0</v>
      </c>
      <c r="EF6" s="64">
        <f t="shared" si="121"/>
        <v>0</v>
      </c>
      <c r="EG6" s="65">
        <f t="shared" si="122"/>
        <v>0</v>
      </c>
      <c r="EH6" s="77"/>
      <c r="EI6" s="75">
        <f t="shared" si="11"/>
        <v>0</v>
      </c>
      <c r="EJ6" s="75">
        <f t="shared" si="123"/>
        <v>0</v>
      </c>
      <c r="EK6" s="76">
        <f t="shared" si="12"/>
        <v>0</v>
      </c>
      <c r="EL6" s="33"/>
      <c r="EM6" s="22">
        <f t="shared" si="13"/>
        <v>0</v>
      </c>
      <c r="EN6" s="22">
        <f t="shared" si="124"/>
        <v>0</v>
      </c>
      <c r="EO6" s="23">
        <f t="shared" si="14"/>
        <v>0</v>
      </c>
      <c r="EP6" s="36"/>
      <c r="EQ6" s="31">
        <f t="shared" si="15"/>
        <v>0</v>
      </c>
      <c r="ER6" s="31">
        <f t="shared" si="125"/>
        <v>0</v>
      </c>
      <c r="ES6" s="32">
        <f t="shared" si="16"/>
        <v>0</v>
      </c>
      <c r="ET6" s="77"/>
      <c r="EU6" s="75">
        <f t="shared" si="17"/>
        <v>0</v>
      </c>
      <c r="EV6" s="75">
        <f t="shared" si="126"/>
        <v>0</v>
      </c>
      <c r="EW6" s="76">
        <f t="shared" si="18"/>
        <v>0</v>
      </c>
      <c r="EX6" s="35"/>
      <c r="EY6" s="28">
        <f t="shared" si="19"/>
        <v>0</v>
      </c>
      <c r="EZ6" s="28">
        <f t="shared" si="127"/>
        <v>0</v>
      </c>
      <c r="FA6" s="29">
        <f t="shared" si="20"/>
        <v>0</v>
      </c>
      <c r="FB6" s="33"/>
      <c r="FC6" s="22">
        <f t="shared" si="21"/>
        <v>0</v>
      </c>
      <c r="FD6" s="22">
        <f t="shared" si="128"/>
        <v>0</v>
      </c>
      <c r="FE6" s="23">
        <f t="shared" si="22"/>
        <v>0</v>
      </c>
      <c r="FF6" s="36"/>
      <c r="FG6" s="31">
        <f t="shared" si="23"/>
        <v>0</v>
      </c>
      <c r="FH6" s="31">
        <f t="shared" si="129"/>
        <v>0</v>
      </c>
      <c r="FI6" s="32">
        <f t="shared" si="24"/>
        <v>0</v>
      </c>
      <c r="FJ6" s="66"/>
      <c r="FK6" s="64">
        <f t="shared" si="25"/>
        <v>0</v>
      </c>
      <c r="FL6" s="64">
        <f t="shared" si="130"/>
        <v>0</v>
      </c>
      <c r="FM6" s="65">
        <f t="shared" si="26"/>
        <v>0</v>
      </c>
      <c r="FN6" s="35"/>
      <c r="FO6" s="28">
        <f t="shared" si="27"/>
        <v>0</v>
      </c>
      <c r="FP6" s="28">
        <f t="shared" si="131"/>
        <v>0</v>
      </c>
      <c r="FQ6" s="29">
        <f t="shared" si="28"/>
        <v>0</v>
      </c>
      <c r="FR6" s="33"/>
      <c r="FS6" s="22">
        <f t="shared" si="29"/>
        <v>0</v>
      </c>
      <c r="FT6" s="22">
        <f t="shared" si="132"/>
        <v>0</v>
      </c>
      <c r="FU6" s="23">
        <f t="shared" si="30"/>
        <v>0</v>
      </c>
      <c r="FV6" s="77"/>
      <c r="FW6" s="75">
        <f t="shared" si="31"/>
        <v>0</v>
      </c>
      <c r="FX6" s="75">
        <f t="shared" si="133"/>
        <v>0</v>
      </c>
      <c r="FY6" s="76">
        <f t="shared" si="32"/>
        <v>0</v>
      </c>
      <c r="FZ6" s="33"/>
      <c r="GA6" s="22">
        <f t="shared" si="33"/>
        <v>0</v>
      </c>
      <c r="GB6" s="22">
        <f t="shared" si="134"/>
        <v>0</v>
      </c>
      <c r="GC6" s="23">
        <f t="shared" si="34"/>
        <v>0</v>
      </c>
      <c r="GD6" s="87"/>
      <c r="GE6" s="90" t="s">
        <v>66</v>
      </c>
      <c r="GF6" s="87"/>
      <c r="GG6" s="95">
        <f>SUM(G6+K6+O6+S6+W6+AA6+AE6+AI6+AM6+AQ6+AU6+AY6+BC6+BG6+BK6+BO6+BS6+BW6+CA6+CE6+CI6+CM6+CQ6+CU6+CY6+DC6+DG6+DK6+DO6+DS6+DW6+EA6+EE6+EI6+EM6+EQ6+EU6+EY6+FC6+FG6+FK6+FO6+FS6+FW6+GA6)/2</f>
        <v>12.824999999999999</v>
      </c>
      <c r="GH6" s="96">
        <f>SUM(I6+M6+Q6+U6+Y6+AC6+AG6+AK6+AO6+AS6+AW6+BA6+BE6+BI6+BM6+BQ6+BU6+BY6+CC6+CG6+CK6+CO6+CS6+CW6+DA6+DE6+DI6+DM6+DQ6+DU6+DY6+EC6+EG6+EK6+EO6+ES6+EW6+FA6+FE6+FI6+FM6+FQ6+FU6+FY6+GC6)/2</f>
        <v>15.39</v>
      </c>
      <c r="GI6" s="87"/>
      <c r="GJ6" s="87">
        <f>SUM(F6+J6+N6+R6+V6+Z6+AD6+AH6+AL6+AP6+AT6+AX6+BB6+BF6+BJ6+BN6+BR6+BV6+BZ6+CD6+CH6+CL6+CP6+CT6+CX6+DB6+DF6+DJ6+DN6+DR6+DV6+DZ6+ED6+EH6+EL6+EP6+ET6+EX6+FB6+FF6+FJ6+FN6+FR6+FV6+FZ6)/2</f>
        <v>12.824999999999999</v>
      </c>
    </row>
    <row r="7" spans="1:195" ht="15.75" thickBot="1">
      <c r="A7" s="5">
        <v>5</v>
      </c>
      <c r="B7" s="1" t="s">
        <v>67</v>
      </c>
      <c r="C7" s="2" t="s">
        <v>68</v>
      </c>
      <c r="D7" s="2" t="s">
        <v>59</v>
      </c>
      <c r="E7" s="7">
        <v>2</v>
      </c>
      <c r="F7" s="33">
        <v>3.875</v>
      </c>
      <c r="G7" s="22">
        <f t="shared" si="35"/>
        <v>7.75</v>
      </c>
      <c r="H7" s="22">
        <f t="shared" si="36"/>
        <v>4.6499999999999995</v>
      </c>
      <c r="I7" s="23">
        <f t="shared" si="37"/>
        <v>9.2999999999999989</v>
      </c>
      <c r="J7" s="35">
        <v>3.8250000000000002</v>
      </c>
      <c r="K7" s="28">
        <f t="shared" si="0"/>
        <v>7.65</v>
      </c>
      <c r="L7" s="28">
        <f t="shared" si="38"/>
        <v>4.59</v>
      </c>
      <c r="M7" s="29">
        <f t="shared" si="39"/>
        <v>9.18</v>
      </c>
      <c r="N7" s="36">
        <v>4.99</v>
      </c>
      <c r="O7" s="31">
        <f t="shared" si="1"/>
        <v>9.98</v>
      </c>
      <c r="P7" s="31">
        <f t="shared" si="40"/>
        <v>5.9880000000000004</v>
      </c>
      <c r="Q7" s="32">
        <f t="shared" si="2"/>
        <v>11.976000000000001</v>
      </c>
      <c r="R7" s="34"/>
      <c r="S7" s="25">
        <f t="shared" si="3"/>
        <v>0</v>
      </c>
      <c r="T7" s="25">
        <f t="shared" si="41"/>
        <v>0</v>
      </c>
      <c r="U7" s="26">
        <f t="shared" si="4"/>
        <v>0</v>
      </c>
      <c r="V7" s="36"/>
      <c r="W7" s="31">
        <f t="shared" si="5"/>
        <v>0</v>
      </c>
      <c r="X7" s="31">
        <f t="shared" si="42"/>
        <v>0</v>
      </c>
      <c r="Y7" s="32">
        <f t="shared" si="6"/>
        <v>0</v>
      </c>
      <c r="Z7" s="33"/>
      <c r="AA7" s="22">
        <f t="shared" si="7"/>
        <v>0</v>
      </c>
      <c r="AB7" s="22">
        <f t="shared" si="43"/>
        <v>0</v>
      </c>
      <c r="AC7" s="23">
        <f t="shared" si="8"/>
        <v>0</v>
      </c>
      <c r="AD7" s="57"/>
      <c r="AE7" s="55">
        <f t="shared" si="9"/>
        <v>0</v>
      </c>
      <c r="AF7" s="55">
        <f t="shared" si="44"/>
        <v>0</v>
      </c>
      <c r="AG7" s="56">
        <f t="shared" si="10"/>
        <v>0</v>
      </c>
      <c r="AH7" s="36"/>
      <c r="AI7" s="31">
        <f t="shared" si="45"/>
        <v>0</v>
      </c>
      <c r="AJ7" s="31">
        <f t="shared" si="46"/>
        <v>0</v>
      </c>
      <c r="AK7" s="32">
        <f t="shared" si="47"/>
        <v>0</v>
      </c>
      <c r="AL7" s="35"/>
      <c r="AM7" s="28">
        <f t="shared" si="48"/>
        <v>0</v>
      </c>
      <c r="AN7" s="28">
        <f t="shared" si="49"/>
        <v>0</v>
      </c>
      <c r="AO7" s="29">
        <f t="shared" si="50"/>
        <v>0</v>
      </c>
      <c r="AP7" s="66"/>
      <c r="AQ7" s="64">
        <f t="shared" si="51"/>
        <v>0</v>
      </c>
      <c r="AR7" s="64">
        <f t="shared" si="52"/>
        <v>0</v>
      </c>
      <c r="AS7" s="65">
        <f t="shared" si="53"/>
        <v>0</v>
      </c>
      <c r="AT7" s="33"/>
      <c r="AU7" s="22">
        <f t="shared" si="54"/>
        <v>0</v>
      </c>
      <c r="AV7" s="22">
        <f t="shared" si="55"/>
        <v>0</v>
      </c>
      <c r="AW7" s="23">
        <f t="shared" si="56"/>
        <v>0</v>
      </c>
      <c r="AX7" s="47"/>
      <c r="AY7" s="45">
        <f t="shared" si="57"/>
        <v>0</v>
      </c>
      <c r="AZ7" s="45">
        <f t="shared" si="58"/>
        <v>0</v>
      </c>
      <c r="BA7" s="46">
        <f t="shared" si="59"/>
        <v>0</v>
      </c>
      <c r="BB7" s="35"/>
      <c r="BC7" s="28">
        <f t="shared" si="60"/>
        <v>0</v>
      </c>
      <c r="BD7" s="28">
        <f t="shared" si="61"/>
        <v>0</v>
      </c>
      <c r="BE7" s="29">
        <f t="shared" si="62"/>
        <v>0</v>
      </c>
      <c r="BF7" s="66"/>
      <c r="BG7" s="64">
        <f t="shared" si="63"/>
        <v>0</v>
      </c>
      <c r="BH7" s="64">
        <f t="shared" si="64"/>
        <v>0</v>
      </c>
      <c r="BI7" s="65">
        <f t="shared" si="65"/>
        <v>0</v>
      </c>
      <c r="BJ7" s="33"/>
      <c r="BK7" s="22">
        <f t="shared" si="66"/>
        <v>0</v>
      </c>
      <c r="BL7" s="22">
        <f t="shared" si="67"/>
        <v>0</v>
      </c>
      <c r="BM7" s="23">
        <f t="shared" si="68"/>
        <v>0</v>
      </c>
      <c r="BN7" s="36"/>
      <c r="BO7" s="31">
        <f t="shared" si="69"/>
        <v>0</v>
      </c>
      <c r="BP7" s="31">
        <f t="shared" si="70"/>
        <v>0</v>
      </c>
      <c r="BQ7" s="32">
        <f t="shared" si="71"/>
        <v>0</v>
      </c>
      <c r="BR7" s="35"/>
      <c r="BS7" s="28">
        <f t="shared" si="72"/>
        <v>0</v>
      </c>
      <c r="BT7" s="28">
        <f t="shared" si="73"/>
        <v>0</v>
      </c>
      <c r="BU7" s="29">
        <f t="shared" si="74"/>
        <v>0</v>
      </c>
      <c r="BV7" s="66"/>
      <c r="BW7" s="64">
        <f t="shared" si="75"/>
        <v>0</v>
      </c>
      <c r="BX7" s="64">
        <f t="shared" si="76"/>
        <v>0</v>
      </c>
      <c r="BY7" s="65">
        <f t="shared" si="77"/>
        <v>0</v>
      </c>
      <c r="BZ7" s="77"/>
      <c r="CA7" s="75">
        <f t="shared" si="78"/>
        <v>0</v>
      </c>
      <c r="CB7" s="75">
        <f t="shared" si="79"/>
        <v>0</v>
      </c>
      <c r="CC7" s="76">
        <f t="shared" si="80"/>
        <v>0</v>
      </c>
      <c r="CD7" s="36"/>
      <c r="CE7" s="31">
        <f t="shared" si="81"/>
        <v>0</v>
      </c>
      <c r="CF7" s="31">
        <f t="shared" si="82"/>
        <v>0</v>
      </c>
      <c r="CG7" s="32">
        <f t="shared" si="83"/>
        <v>0</v>
      </c>
      <c r="CH7" s="33"/>
      <c r="CI7" s="22">
        <f t="shared" si="84"/>
        <v>0</v>
      </c>
      <c r="CJ7" s="22">
        <f t="shared" si="85"/>
        <v>0</v>
      </c>
      <c r="CK7" s="23">
        <f t="shared" si="86"/>
        <v>0</v>
      </c>
      <c r="CL7" s="35"/>
      <c r="CM7" s="28">
        <f t="shared" si="87"/>
        <v>0</v>
      </c>
      <c r="CN7" s="28">
        <f t="shared" si="88"/>
        <v>0</v>
      </c>
      <c r="CO7" s="29">
        <f t="shared" si="89"/>
        <v>0</v>
      </c>
      <c r="CP7" s="66"/>
      <c r="CQ7" s="64">
        <f t="shared" si="90"/>
        <v>0</v>
      </c>
      <c r="CR7" s="64">
        <f t="shared" si="91"/>
        <v>0</v>
      </c>
      <c r="CS7" s="65">
        <f t="shared" si="92"/>
        <v>0</v>
      </c>
      <c r="CT7" s="33"/>
      <c r="CU7" s="22">
        <f t="shared" si="93"/>
        <v>0</v>
      </c>
      <c r="CV7" s="22">
        <f t="shared" si="94"/>
        <v>0</v>
      </c>
      <c r="CW7" s="23">
        <f t="shared" si="95"/>
        <v>0</v>
      </c>
      <c r="CX7" s="35"/>
      <c r="CY7" s="28">
        <f t="shared" si="96"/>
        <v>0</v>
      </c>
      <c r="CZ7" s="28">
        <f t="shared" si="97"/>
        <v>0</v>
      </c>
      <c r="DA7" s="29">
        <f t="shared" si="98"/>
        <v>0</v>
      </c>
      <c r="DB7" s="47"/>
      <c r="DC7" s="45">
        <f t="shared" si="99"/>
        <v>0</v>
      </c>
      <c r="DD7" s="45">
        <f t="shared" si="100"/>
        <v>0</v>
      </c>
      <c r="DE7" s="46">
        <f t="shared" si="101"/>
        <v>0</v>
      </c>
      <c r="DF7" s="66"/>
      <c r="DG7" s="64">
        <f t="shared" si="102"/>
        <v>0</v>
      </c>
      <c r="DH7" s="64">
        <f t="shared" si="103"/>
        <v>0</v>
      </c>
      <c r="DI7" s="65">
        <f t="shared" si="104"/>
        <v>0</v>
      </c>
      <c r="DJ7" s="36"/>
      <c r="DK7" s="31">
        <f t="shared" si="105"/>
        <v>0</v>
      </c>
      <c r="DL7" s="31">
        <f t="shared" si="106"/>
        <v>0</v>
      </c>
      <c r="DM7" s="32">
        <f t="shared" si="107"/>
        <v>0</v>
      </c>
      <c r="DN7" s="35"/>
      <c r="DO7" s="28">
        <f t="shared" si="108"/>
        <v>0</v>
      </c>
      <c r="DP7" s="28">
        <f t="shared" si="109"/>
        <v>0</v>
      </c>
      <c r="DQ7" s="29">
        <f t="shared" si="110"/>
        <v>0</v>
      </c>
      <c r="DR7" s="33"/>
      <c r="DS7" s="22">
        <f t="shared" si="111"/>
        <v>0</v>
      </c>
      <c r="DT7" s="22">
        <f t="shared" si="112"/>
        <v>0</v>
      </c>
      <c r="DU7" s="23">
        <f t="shared" si="113"/>
        <v>0</v>
      </c>
      <c r="DV7" s="36"/>
      <c r="DW7" s="31">
        <f t="shared" si="114"/>
        <v>0</v>
      </c>
      <c r="DX7" s="31">
        <f t="shared" si="115"/>
        <v>0</v>
      </c>
      <c r="DY7" s="32">
        <f t="shared" si="116"/>
        <v>0</v>
      </c>
      <c r="DZ7" s="33"/>
      <c r="EA7" s="22">
        <f t="shared" si="117"/>
        <v>0</v>
      </c>
      <c r="EB7" s="22">
        <f t="shared" si="118"/>
        <v>0</v>
      </c>
      <c r="EC7" s="23">
        <f t="shared" si="119"/>
        <v>0</v>
      </c>
      <c r="ED7" s="66"/>
      <c r="EE7" s="64">
        <f t="shared" si="120"/>
        <v>0</v>
      </c>
      <c r="EF7" s="64">
        <f t="shared" si="121"/>
        <v>0</v>
      </c>
      <c r="EG7" s="65">
        <f t="shared" si="122"/>
        <v>0</v>
      </c>
      <c r="EH7" s="77"/>
      <c r="EI7" s="75">
        <f t="shared" si="11"/>
        <v>0</v>
      </c>
      <c r="EJ7" s="75">
        <f t="shared" si="123"/>
        <v>0</v>
      </c>
      <c r="EK7" s="76">
        <f t="shared" si="12"/>
        <v>0</v>
      </c>
      <c r="EL7" s="33"/>
      <c r="EM7" s="22">
        <f t="shared" si="13"/>
        <v>0</v>
      </c>
      <c r="EN7" s="22">
        <f t="shared" si="124"/>
        <v>0</v>
      </c>
      <c r="EO7" s="23">
        <f t="shared" si="14"/>
        <v>0</v>
      </c>
      <c r="EP7" s="36"/>
      <c r="EQ7" s="31">
        <f t="shared" si="15"/>
        <v>0</v>
      </c>
      <c r="ER7" s="31">
        <f t="shared" si="125"/>
        <v>0</v>
      </c>
      <c r="ES7" s="32">
        <f t="shared" si="16"/>
        <v>0</v>
      </c>
      <c r="ET7" s="77"/>
      <c r="EU7" s="75">
        <f t="shared" si="17"/>
        <v>0</v>
      </c>
      <c r="EV7" s="75">
        <f t="shared" si="126"/>
        <v>0</v>
      </c>
      <c r="EW7" s="76">
        <f t="shared" si="18"/>
        <v>0</v>
      </c>
      <c r="EX7" s="35"/>
      <c r="EY7" s="28">
        <f t="shared" si="19"/>
        <v>0</v>
      </c>
      <c r="EZ7" s="28">
        <f t="shared" si="127"/>
        <v>0</v>
      </c>
      <c r="FA7" s="29">
        <f t="shared" si="20"/>
        <v>0</v>
      </c>
      <c r="FB7" s="33"/>
      <c r="FC7" s="22">
        <f t="shared" si="21"/>
        <v>0</v>
      </c>
      <c r="FD7" s="22">
        <f t="shared" si="128"/>
        <v>0</v>
      </c>
      <c r="FE7" s="23">
        <f t="shared" si="22"/>
        <v>0</v>
      </c>
      <c r="FF7" s="36"/>
      <c r="FG7" s="31">
        <f t="shared" si="23"/>
        <v>0</v>
      </c>
      <c r="FH7" s="31">
        <f t="shared" si="129"/>
        <v>0</v>
      </c>
      <c r="FI7" s="32">
        <f t="shared" si="24"/>
        <v>0</v>
      </c>
      <c r="FJ7" s="66"/>
      <c r="FK7" s="64">
        <f t="shared" si="25"/>
        <v>0</v>
      </c>
      <c r="FL7" s="64">
        <f t="shared" si="130"/>
        <v>0</v>
      </c>
      <c r="FM7" s="65">
        <f t="shared" si="26"/>
        <v>0</v>
      </c>
      <c r="FN7" s="35"/>
      <c r="FO7" s="28">
        <f t="shared" si="27"/>
        <v>0</v>
      </c>
      <c r="FP7" s="28">
        <f t="shared" si="131"/>
        <v>0</v>
      </c>
      <c r="FQ7" s="29">
        <f t="shared" si="28"/>
        <v>0</v>
      </c>
      <c r="FR7" s="33"/>
      <c r="FS7" s="22">
        <f t="shared" si="29"/>
        <v>0</v>
      </c>
      <c r="FT7" s="22">
        <f t="shared" si="132"/>
        <v>0</v>
      </c>
      <c r="FU7" s="23">
        <f t="shared" si="30"/>
        <v>0</v>
      </c>
      <c r="FV7" s="77"/>
      <c r="FW7" s="75">
        <f t="shared" si="31"/>
        <v>0</v>
      </c>
      <c r="FX7" s="75">
        <f t="shared" si="133"/>
        <v>0</v>
      </c>
      <c r="FY7" s="76">
        <f t="shared" si="32"/>
        <v>0</v>
      </c>
      <c r="FZ7" s="33"/>
      <c r="GA7" s="22">
        <f t="shared" si="33"/>
        <v>0</v>
      </c>
      <c r="GB7" s="22">
        <f t="shared" si="134"/>
        <v>0</v>
      </c>
      <c r="GC7" s="23">
        <f t="shared" si="34"/>
        <v>0</v>
      </c>
      <c r="GD7" s="87"/>
      <c r="GE7" s="90"/>
      <c r="GF7" s="87"/>
      <c r="GG7" s="95">
        <f>SUM(G7+K7+O7+S7+W7+AA7+AE7+AI7+AM7+AQ7+AU7+AY7+BC7+BG7+BK7+BO7+BS7+BW7+CA7+CE7+CI7+CM7+CQ7+CU7+CY7+DC7+DG7+DK7+DO7+DS7+DW7+EA7+EE7+EI7+EM7+EQ7+EU7+EY7+FC7+FG7+FK7+FO7+FS7+FW7+GA7)/3</f>
        <v>8.4600000000000009</v>
      </c>
      <c r="GH7" s="96">
        <f>SUM(I7+M7+Q7+U7+Y7+AC7+AG7+AK7+AO7+AS7+AW7+BA7+BE7+BI7+BM7+BQ7+BU7+BY7+CC7+CG7+CK7+CO7+CS7+CW7+DA7+DE7+DI7+DM7+DQ7+DU7+DY7+EC7+EG7+EK7+EO7+ES7+EW7+FA7+FE7+FI7+FM7+FQ7+FU7+FY7+GC7)/3</f>
        <v>10.151999999999999</v>
      </c>
      <c r="GI7" s="87"/>
      <c r="GJ7" s="87">
        <f t="shared" si="135"/>
        <v>4.2300000000000004</v>
      </c>
    </row>
    <row r="8" spans="1:195" ht="15.75" thickBot="1">
      <c r="A8" s="5">
        <v>6</v>
      </c>
      <c r="B8" s="1" t="s">
        <v>69</v>
      </c>
      <c r="C8" s="2" t="s">
        <v>70</v>
      </c>
      <c r="D8" s="2" t="s">
        <v>59</v>
      </c>
      <c r="E8" s="7">
        <v>1</v>
      </c>
      <c r="F8" s="33"/>
      <c r="G8" s="22">
        <f t="shared" si="35"/>
        <v>0</v>
      </c>
      <c r="H8" s="22">
        <f t="shared" si="36"/>
        <v>0</v>
      </c>
      <c r="I8" s="23">
        <f t="shared" si="37"/>
        <v>0</v>
      </c>
      <c r="J8" s="35"/>
      <c r="K8" s="28">
        <f t="shared" si="0"/>
        <v>0</v>
      </c>
      <c r="L8" s="28">
        <f t="shared" si="38"/>
        <v>0</v>
      </c>
      <c r="M8" s="29">
        <f t="shared" si="39"/>
        <v>0</v>
      </c>
      <c r="N8" s="36"/>
      <c r="O8" s="31">
        <f t="shared" si="1"/>
        <v>0</v>
      </c>
      <c r="P8" s="31">
        <f t="shared" si="40"/>
        <v>0</v>
      </c>
      <c r="Q8" s="32">
        <f t="shared" si="2"/>
        <v>0</v>
      </c>
      <c r="R8" s="34"/>
      <c r="S8" s="25">
        <f t="shared" si="3"/>
        <v>0</v>
      </c>
      <c r="T8" s="25">
        <f t="shared" si="41"/>
        <v>0</v>
      </c>
      <c r="U8" s="26">
        <f t="shared" si="4"/>
        <v>0</v>
      </c>
      <c r="V8" s="36"/>
      <c r="W8" s="31">
        <f t="shared" si="5"/>
        <v>0</v>
      </c>
      <c r="X8" s="31">
        <f t="shared" si="42"/>
        <v>0</v>
      </c>
      <c r="Y8" s="32">
        <f t="shared" si="6"/>
        <v>0</v>
      </c>
      <c r="Z8" s="33"/>
      <c r="AA8" s="22">
        <f t="shared" si="7"/>
        <v>0</v>
      </c>
      <c r="AB8" s="22">
        <f t="shared" si="43"/>
        <v>0</v>
      </c>
      <c r="AC8" s="23">
        <f t="shared" si="8"/>
        <v>0</v>
      </c>
      <c r="AD8" s="57"/>
      <c r="AE8" s="55">
        <f t="shared" si="9"/>
        <v>0</v>
      </c>
      <c r="AF8" s="55">
        <f t="shared" si="44"/>
        <v>0</v>
      </c>
      <c r="AG8" s="56">
        <f t="shared" si="10"/>
        <v>0</v>
      </c>
      <c r="AH8" s="36"/>
      <c r="AI8" s="31">
        <f t="shared" si="45"/>
        <v>0</v>
      </c>
      <c r="AJ8" s="31">
        <f t="shared" si="46"/>
        <v>0</v>
      </c>
      <c r="AK8" s="32">
        <f t="shared" si="47"/>
        <v>0</v>
      </c>
      <c r="AL8" s="35"/>
      <c r="AM8" s="28">
        <f t="shared" si="48"/>
        <v>0</v>
      </c>
      <c r="AN8" s="28">
        <f t="shared" si="49"/>
        <v>0</v>
      </c>
      <c r="AO8" s="29">
        <f t="shared" si="50"/>
        <v>0</v>
      </c>
      <c r="AP8" s="66"/>
      <c r="AQ8" s="64">
        <f t="shared" si="51"/>
        <v>0</v>
      </c>
      <c r="AR8" s="64">
        <f t="shared" si="52"/>
        <v>0</v>
      </c>
      <c r="AS8" s="65">
        <f t="shared" si="53"/>
        <v>0</v>
      </c>
      <c r="AT8" s="33">
        <v>9.32</v>
      </c>
      <c r="AU8" s="22">
        <f t="shared" si="54"/>
        <v>9.32</v>
      </c>
      <c r="AV8" s="22">
        <v>10.72</v>
      </c>
      <c r="AW8" s="23">
        <f t="shared" si="56"/>
        <v>10.72</v>
      </c>
      <c r="AX8" s="47">
        <v>8.6999999999999993</v>
      </c>
      <c r="AY8" s="45">
        <f t="shared" si="57"/>
        <v>8.6999999999999993</v>
      </c>
      <c r="AZ8" s="45">
        <v>10.44</v>
      </c>
      <c r="BA8" s="46">
        <f t="shared" si="59"/>
        <v>10.44</v>
      </c>
      <c r="BB8" s="35">
        <v>8.9329999999999998</v>
      </c>
      <c r="BC8" s="28">
        <f t="shared" si="60"/>
        <v>8.9329999999999998</v>
      </c>
      <c r="BD8" s="28">
        <f t="shared" si="61"/>
        <v>10.7196</v>
      </c>
      <c r="BE8" s="29">
        <f t="shared" si="62"/>
        <v>10.7196</v>
      </c>
      <c r="BF8" s="66"/>
      <c r="BG8" s="64">
        <f t="shared" si="63"/>
        <v>0</v>
      </c>
      <c r="BH8" s="64">
        <f t="shared" si="64"/>
        <v>0</v>
      </c>
      <c r="BI8" s="65">
        <f t="shared" si="65"/>
        <v>0</v>
      </c>
      <c r="BJ8" s="33"/>
      <c r="BK8" s="22">
        <f t="shared" si="66"/>
        <v>0</v>
      </c>
      <c r="BL8" s="22">
        <f t="shared" si="67"/>
        <v>0</v>
      </c>
      <c r="BM8" s="23">
        <f t="shared" si="68"/>
        <v>0</v>
      </c>
      <c r="BN8" s="36"/>
      <c r="BO8" s="31">
        <f t="shared" si="69"/>
        <v>0</v>
      </c>
      <c r="BP8" s="31">
        <f t="shared" si="70"/>
        <v>0</v>
      </c>
      <c r="BQ8" s="32">
        <f t="shared" si="71"/>
        <v>0</v>
      </c>
      <c r="BR8" s="35"/>
      <c r="BS8" s="28">
        <f t="shared" si="72"/>
        <v>0</v>
      </c>
      <c r="BT8" s="28">
        <f t="shared" si="73"/>
        <v>0</v>
      </c>
      <c r="BU8" s="29">
        <f t="shared" si="74"/>
        <v>0</v>
      </c>
      <c r="BV8" s="66"/>
      <c r="BW8" s="64">
        <f t="shared" si="75"/>
        <v>0</v>
      </c>
      <c r="BX8" s="64">
        <f t="shared" si="76"/>
        <v>0</v>
      </c>
      <c r="BY8" s="65">
        <f t="shared" si="77"/>
        <v>0</v>
      </c>
      <c r="BZ8" s="77"/>
      <c r="CA8" s="75">
        <f t="shared" si="78"/>
        <v>0</v>
      </c>
      <c r="CB8" s="75">
        <f t="shared" si="79"/>
        <v>0</v>
      </c>
      <c r="CC8" s="76">
        <f t="shared" si="80"/>
        <v>0</v>
      </c>
      <c r="CD8" s="36"/>
      <c r="CE8" s="31">
        <f t="shared" si="81"/>
        <v>0</v>
      </c>
      <c r="CF8" s="31">
        <f t="shared" si="82"/>
        <v>0</v>
      </c>
      <c r="CG8" s="32">
        <f t="shared" si="83"/>
        <v>0</v>
      </c>
      <c r="CH8" s="33"/>
      <c r="CI8" s="22">
        <f t="shared" si="84"/>
        <v>0</v>
      </c>
      <c r="CJ8" s="22">
        <f t="shared" si="85"/>
        <v>0</v>
      </c>
      <c r="CK8" s="23">
        <f t="shared" si="86"/>
        <v>0</v>
      </c>
      <c r="CL8" s="35"/>
      <c r="CM8" s="28">
        <f t="shared" si="87"/>
        <v>0</v>
      </c>
      <c r="CN8" s="28">
        <f t="shared" si="88"/>
        <v>0</v>
      </c>
      <c r="CO8" s="29">
        <f t="shared" si="89"/>
        <v>0</v>
      </c>
      <c r="CP8" s="66"/>
      <c r="CQ8" s="64">
        <f t="shared" si="90"/>
        <v>0</v>
      </c>
      <c r="CR8" s="64">
        <f t="shared" si="91"/>
        <v>0</v>
      </c>
      <c r="CS8" s="65">
        <f t="shared" si="92"/>
        <v>0</v>
      </c>
      <c r="CT8" s="33"/>
      <c r="CU8" s="22">
        <f t="shared" si="93"/>
        <v>0</v>
      </c>
      <c r="CV8" s="22">
        <f t="shared" si="94"/>
        <v>0</v>
      </c>
      <c r="CW8" s="23">
        <f t="shared" si="95"/>
        <v>0</v>
      </c>
      <c r="CX8" s="35"/>
      <c r="CY8" s="28">
        <f t="shared" si="96"/>
        <v>0</v>
      </c>
      <c r="CZ8" s="28">
        <f t="shared" si="97"/>
        <v>0</v>
      </c>
      <c r="DA8" s="29">
        <f t="shared" si="98"/>
        <v>0</v>
      </c>
      <c r="DB8" s="47"/>
      <c r="DC8" s="45">
        <f t="shared" si="99"/>
        <v>0</v>
      </c>
      <c r="DD8" s="45">
        <f t="shared" si="100"/>
        <v>0</v>
      </c>
      <c r="DE8" s="46">
        <f t="shared" si="101"/>
        <v>0</v>
      </c>
      <c r="DF8" s="66"/>
      <c r="DG8" s="64">
        <f t="shared" si="102"/>
        <v>0</v>
      </c>
      <c r="DH8" s="64">
        <f t="shared" si="103"/>
        <v>0</v>
      </c>
      <c r="DI8" s="65">
        <f t="shared" si="104"/>
        <v>0</v>
      </c>
      <c r="DJ8" s="36"/>
      <c r="DK8" s="31">
        <f t="shared" si="105"/>
        <v>0</v>
      </c>
      <c r="DL8" s="31">
        <f t="shared" si="106"/>
        <v>0</v>
      </c>
      <c r="DM8" s="32">
        <f t="shared" si="107"/>
        <v>0</v>
      </c>
      <c r="DN8" s="35"/>
      <c r="DO8" s="28">
        <f t="shared" si="108"/>
        <v>0</v>
      </c>
      <c r="DP8" s="28">
        <f t="shared" si="109"/>
        <v>0</v>
      </c>
      <c r="DQ8" s="29">
        <f t="shared" si="110"/>
        <v>0</v>
      </c>
      <c r="DR8" s="33"/>
      <c r="DS8" s="22">
        <f t="shared" si="111"/>
        <v>0</v>
      </c>
      <c r="DT8" s="22">
        <f t="shared" si="112"/>
        <v>0</v>
      </c>
      <c r="DU8" s="23">
        <f t="shared" si="113"/>
        <v>0</v>
      </c>
      <c r="DV8" s="36"/>
      <c r="DW8" s="31">
        <f t="shared" si="114"/>
        <v>0</v>
      </c>
      <c r="DX8" s="31">
        <f t="shared" si="115"/>
        <v>0</v>
      </c>
      <c r="DY8" s="32">
        <f t="shared" si="116"/>
        <v>0</v>
      </c>
      <c r="DZ8" s="33"/>
      <c r="EA8" s="22">
        <f t="shared" si="117"/>
        <v>0</v>
      </c>
      <c r="EB8" s="22">
        <f t="shared" si="118"/>
        <v>0</v>
      </c>
      <c r="EC8" s="23">
        <f t="shared" si="119"/>
        <v>0</v>
      </c>
      <c r="ED8" s="66"/>
      <c r="EE8" s="64">
        <f t="shared" si="120"/>
        <v>0</v>
      </c>
      <c r="EF8" s="64">
        <f t="shared" si="121"/>
        <v>0</v>
      </c>
      <c r="EG8" s="65">
        <f t="shared" si="122"/>
        <v>0</v>
      </c>
      <c r="EH8" s="77"/>
      <c r="EI8" s="75">
        <f t="shared" si="11"/>
        <v>0</v>
      </c>
      <c r="EJ8" s="75">
        <f t="shared" si="123"/>
        <v>0</v>
      </c>
      <c r="EK8" s="76">
        <f t="shared" si="12"/>
        <v>0</v>
      </c>
      <c r="EL8" s="33"/>
      <c r="EM8" s="22">
        <f t="shared" si="13"/>
        <v>0</v>
      </c>
      <c r="EN8" s="22">
        <f t="shared" si="124"/>
        <v>0</v>
      </c>
      <c r="EO8" s="23">
        <f t="shared" si="14"/>
        <v>0</v>
      </c>
      <c r="EP8" s="36"/>
      <c r="EQ8" s="31">
        <f t="shared" si="15"/>
        <v>0</v>
      </c>
      <c r="ER8" s="31">
        <f t="shared" si="125"/>
        <v>0</v>
      </c>
      <c r="ES8" s="32">
        <f t="shared" si="16"/>
        <v>0</v>
      </c>
      <c r="ET8" s="77"/>
      <c r="EU8" s="75">
        <f t="shared" si="17"/>
        <v>0</v>
      </c>
      <c r="EV8" s="75">
        <f t="shared" si="126"/>
        <v>0</v>
      </c>
      <c r="EW8" s="76">
        <f t="shared" si="18"/>
        <v>0</v>
      </c>
      <c r="EX8" s="35"/>
      <c r="EY8" s="28">
        <f t="shared" si="19"/>
        <v>0</v>
      </c>
      <c r="EZ8" s="28">
        <f t="shared" si="127"/>
        <v>0</v>
      </c>
      <c r="FA8" s="29">
        <f t="shared" si="20"/>
        <v>0</v>
      </c>
      <c r="FB8" s="33"/>
      <c r="FC8" s="22">
        <f t="shared" si="21"/>
        <v>0</v>
      </c>
      <c r="FD8" s="22">
        <f t="shared" si="128"/>
        <v>0</v>
      </c>
      <c r="FE8" s="23">
        <f t="shared" si="22"/>
        <v>0</v>
      </c>
      <c r="FF8" s="36"/>
      <c r="FG8" s="31">
        <f t="shared" si="23"/>
        <v>0</v>
      </c>
      <c r="FH8" s="31">
        <f t="shared" si="129"/>
        <v>0</v>
      </c>
      <c r="FI8" s="32">
        <f t="shared" si="24"/>
        <v>0</v>
      </c>
      <c r="FJ8" s="66"/>
      <c r="FK8" s="64">
        <f t="shared" si="25"/>
        <v>0</v>
      </c>
      <c r="FL8" s="64">
        <f t="shared" si="130"/>
        <v>0</v>
      </c>
      <c r="FM8" s="65">
        <f t="shared" si="26"/>
        <v>0</v>
      </c>
      <c r="FN8" s="35"/>
      <c r="FO8" s="28">
        <f t="shared" si="27"/>
        <v>0</v>
      </c>
      <c r="FP8" s="28">
        <f t="shared" si="131"/>
        <v>0</v>
      </c>
      <c r="FQ8" s="29">
        <f t="shared" si="28"/>
        <v>0</v>
      </c>
      <c r="FR8" s="33"/>
      <c r="FS8" s="22">
        <f t="shared" si="29"/>
        <v>0</v>
      </c>
      <c r="FT8" s="22">
        <f t="shared" si="132"/>
        <v>0</v>
      </c>
      <c r="FU8" s="23">
        <f t="shared" si="30"/>
        <v>0</v>
      </c>
      <c r="FV8" s="77"/>
      <c r="FW8" s="75">
        <f t="shared" si="31"/>
        <v>0</v>
      </c>
      <c r="FX8" s="75">
        <f t="shared" si="133"/>
        <v>0</v>
      </c>
      <c r="FY8" s="76">
        <f t="shared" si="32"/>
        <v>0</v>
      </c>
      <c r="FZ8" s="33"/>
      <c r="GA8" s="22">
        <f t="shared" si="33"/>
        <v>0</v>
      </c>
      <c r="GB8" s="22">
        <f t="shared" si="134"/>
        <v>0</v>
      </c>
      <c r="GC8" s="23">
        <f t="shared" si="34"/>
        <v>0</v>
      </c>
      <c r="GD8" s="87"/>
      <c r="GE8" s="90"/>
      <c r="GF8" s="87"/>
      <c r="GG8" s="95">
        <f>SUM(G8+K8+O8+S8+W8+AA8+AE8+AI8+AM8+AQ8+AU8+AY8+BC8+BG8+BK8+BO8+BS8+BW8+CA8+CE8+CI8+CM8+CQ8+CU8+CY8+DC8+DG8+DK8+DO8+DS8+DW8+EA8+EE8+EI8+EM8+EQ8+EU8+EY8+FC8+FG8+FK8+FO8+FS8+FW8+GA8)/3</f>
        <v>8.9843333333333337</v>
      </c>
      <c r="GH8" s="96">
        <f>SUM(I8+M8+Q8+U8+Y8+AC8+AG8+AK8+AO8+AS8+AW8+BA8+BE8+BI8+BM8+BQ8+BU8+BY8+CC8+CG8+CK8+CO8+CS8+CW8+DA8+DE8+DI8+DM8+DQ8+DU8+DY8+EC8+EG8+EK8+EO8+ES8+EW8+FA8+FE8+FI8+FM8+FQ8+FU8+FY8+GC8)/3</f>
        <v>10.626533333333333</v>
      </c>
      <c r="GI8" s="87"/>
      <c r="GJ8" s="87">
        <f t="shared" si="135"/>
        <v>8.9843333333333337</v>
      </c>
    </row>
    <row r="9" spans="1:195" ht="75.75" thickBot="1">
      <c r="A9" s="5">
        <v>7</v>
      </c>
      <c r="B9" s="1" t="s">
        <v>71</v>
      </c>
      <c r="C9" s="2" t="s">
        <v>72</v>
      </c>
      <c r="D9" s="2" t="s">
        <v>59</v>
      </c>
      <c r="E9" s="7">
        <v>1</v>
      </c>
      <c r="F9" s="33"/>
      <c r="G9" s="22">
        <f t="shared" si="35"/>
        <v>0</v>
      </c>
      <c r="H9" s="22">
        <f t="shared" si="36"/>
        <v>0</v>
      </c>
      <c r="I9" s="23">
        <f t="shared" si="37"/>
        <v>0</v>
      </c>
      <c r="J9" s="35"/>
      <c r="K9" s="28">
        <f t="shared" si="0"/>
        <v>0</v>
      </c>
      <c r="L9" s="28">
        <f t="shared" si="38"/>
        <v>0</v>
      </c>
      <c r="M9" s="29">
        <f t="shared" si="39"/>
        <v>0</v>
      </c>
      <c r="N9" s="36"/>
      <c r="O9" s="31">
        <f t="shared" si="1"/>
        <v>0</v>
      </c>
      <c r="P9" s="31">
        <f t="shared" si="40"/>
        <v>0</v>
      </c>
      <c r="Q9" s="32">
        <f t="shared" si="2"/>
        <v>0</v>
      </c>
      <c r="R9" s="34"/>
      <c r="S9" s="25">
        <f t="shared" si="3"/>
        <v>0</v>
      </c>
      <c r="T9" s="25">
        <f t="shared" si="41"/>
        <v>0</v>
      </c>
      <c r="U9" s="26">
        <f t="shared" si="4"/>
        <v>0</v>
      </c>
      <c r="V9" s="36"/>
      <c r="W9" s="31">
        <f t="shared" si="5"/>
        <v>0</v>
      </c>
      <c r="X9" s="31">
        <f t="shared" si="42"/>
        <v>0</v>
      </c>
      <c r="Y9" s="32">
        <f t="shared" si="6"/>
        <v>0</v>
      </c>
      <c r="Z9" s="33"/>
      <c r="AA9" s="22">
        <f t="shared" si="7"/>
        <v>0</v>
      </c>
      <c r="AB9" s="22">
        <f t="shared" si="43"/>
        <v>0</v>
      </c>
      <c r="AC9" s="23">
        <f t="shared" si="8"/>
        <v>0</v>
      </c>
      <c r="AD9" s="57"/>
      <c r="AE9" s="55">
        <f t="shared" si="9"/>
        <v>0</v>
      </c>
      <c r="AF9" s="55">
        <f t="shared" si="44"/>
        <v>0</v>
      </c>
      <c r="AG9" s="56">
        <f t="shared" si="10"/>
        <v>0</v>
      </c>
      <c r="AH9" s="36"/>
      <c r="AI9" s="31">
        <f t="shared" si="45"/>
        <v>0</v>
      </c>
      <c r="AJ9" s="31">
        <f t="shared" si="46"/>
        <v>0</v>
      </c>
      <c r="AK9" s="32">
        <f t="shared" si="47"/>
        <v>0</v>
      </c>
      <c r="AL9" s="35"/>
      <c r="AM9" s="28">
        <f t="shared" si="48"/>
        <v>0</v>
      </c>
      <c r="AN9" s="28">
        <f t="shared" si="49"/>
        <v>0</v>
      </c>
      <c r="AO9" s="29">
        <f t="shared" si="50"/>
        <v>0</v>
      </c>
      <c r="AP9" s="66"/>
      <c r="AQ9" s="64">
        <f t="shared" si="51"/>
        <v>0</v>
      </c>
      <c r="AR9" s="64">
        <f t="shared" si="52"/>
        <v>0</v>
      </c>
      <c r="AS9" s="65">
        <f t="shared" si="53"/>
        <v>0</v>
      </c>
      <c r="AT9" s="33"/>
      <c r="AU9" s="22">
        <f t="shared" si="54"/>
        <v>0</v>
      </c>
      <c r="AV9" s="22">
        <f t="shared" si="55"/>
        <v>0</v>
      </c>
      <c r="AW9" s="23">
        <f t="shared" si="56"/>
        <v>0</v>
      </c>
      <c r="AX9" s="47"/>
      <c r="AY9" s="45">
        <f t="shared" si="57"/>
        <v>0</v>
      </c>
      <c r="AZ9" s="45">
        <f t="shared" si="58"/>
        <v>0</v>
      </c>
      <c r="BA9" s="46">
        <f t="shared" si="59"/>
        <v>0</v>
      </c>
      <c r="BB9" s="35"/>
      <c r="BC9" s="28">
        <f t="shared" si="60"/>
        <v>0</v>
      </c>
      <c r="BD9" s="28">
        <f t="shared" si="61"/>
        <v>0</v>
      </c>
      <c r="BE9" s="29">
        <f t="shared" si="62"/>
        <v>0</v>
      </c>
      <c r="BF9" s="66">
        <v>3.3250000000000002</v>
      </c>
      <c r="BG9" s="64">
        <f t="shared" si="63"/>
        <v>3.3250000000000002</v>
      </c>
      <c r="BH9" s="64">
        <f t="shared" si="64"/>
        <v>3.99</v>
      </c>
      <c r="BI9" s="65">
        <f t="shared" si="65"/>
        <v>3.99</v>
      </c>
      <c r="BJ9" s="33">
        <v>2.4580000000000002</v>
      </c>
      <c r="BK9" s="22">
        <f t="shared" si="66"/>
        <v>2.4580000000000002</v>
      </c>
      <c r="BL9" s="22">
        <v>2.95</v>
      </c>
      <c r="BM9" s="23">
        <f t="shared" si="68"/>
        <v>2.95</v>
      </c>
      <c r="BN9" s="36"/>
      <c r="BO9" s="31">
        <f t="shared" si="69"/>
        <v>0</v>
      </c>
      <c r="BP9" s="31">
        <f t="shared" si="70"/>
        <v>0</v>
      </c>
      <c r="BQ9" s="32">
        <f t="shared" si="71"/>
        <v>0</v>
      </c>
      <c r="BR9" s="35"/>
      <c r="BS9" s="28">
        <f t="shared" si="72"/>
        <v>0</v>
      </c>
      <c r="BT9" s="28">
        <f t="shared" si="73"/>
        <v>0</v>
      </c>
      <c r="BU9" s="29">
        <f t="shared" si="74"/>
        <v>0</v>
      </c>
      <c r="BV9" s="66"/>
      <c r="BW9" s="64">
        <f t="shared" si="75"/>
        <v>0</v>
      </c>
      <c r="BX9" s="64">
        <f t="shared" si="76"/>
        <v>0</v>
      </c>
      <c r="BY9" s="65">
        <f t="shared" si="77"/>
        <v>0</v>
      </c>
      <c r="BZ9" s="77"/>
      <c r="CA9" s="75">
        <f t="shared" si="78"/>
        <v>0</v>
      </c>
      <c r="CB9" s="75">
        <f t="shared" si="79"/>
        <v>0</v>
      </c>
      <c r="CC9" s="76">
        <f t="shared" si="80"/>
        <v>0</v>
      </c>
      <c r="CD9" s="36"/>
      <c r="CE9" s="31">
        <f t="shared" si="81"/>
        <v>0</v>
      </c>
      <c r="CF9" s="31">
        <f t="shared" si="82"/>
        <v>0</v>
      </c>
      <c r="CG9" s="32">
        <f t="shared" si="83"/>
        <v>0</v>
      </c>
      <c r="CH9" s="33"/>
      <c r="CI9" s="22">
        <f t="shared" si="84"/>
        <v>0</v>
      </c>
      <c r="CJ9" s="22">
        <f t="shared" si="85"/>
        <v>0</v>
      </c>
      <c r="CK9" s="23">
        <f t="shared" si="86"/>
        <v>0</v>
      </c>
      <c r="CL9" s="35"/>
      <c r="CM9" s="28">
        <f t="shared" si="87"/>
        <v>0</v>
      </c>
      <c r="CN9" s="28">
        <f t="shared" si="88"/>
        <v>0</v>
      </c>
      <c r="CO9" s="29">
        <f t="shared" si="89"/>
        <v>0</v>
      </c>
      <c r="CP9" s="66"/>
      <c r="CQ9" s="64">
        <f t="shared" si="90"/>
        <v>0</v>
      </c>
      <c r="CR9" s="64">
        <f t="shared" si="91"/>
        <v>0</v>
      </c>
      <c r="CS9" s="65">
        <f t="shared" si="92"/>
        <v>0</v>
      </c>
      <c r="CT9" s="33"/>
      <c r="CU9" s="22">
        <f t="shared" si="93"/>
        <v>0</v>
      </c>
      <c r="CV9" s="22">
        <f t="shared" si="94"/>
        <v>0</v>
      </c>
      <c r="CW9" s="23">
        <f t="shared" si="95"/>
        <v>0</v>
      </c>
      <c r="CX9" s="35"/>
      <c r="CY9" s="28">
        <f t="shared" si="96"/>
        <v>0</v>
      </c>
      <c r="CZ9" s="28">
        <f t="shared" si="97"/>
        <v>0</v>
      </c>
      <c r="DA9" s="29">
        <f t="shared" si="98"/>
        <v>0</v>
      </c>
      <c r="DB9" s="47"/>
      <c r="DC9" s="45">
        <f t="shared" si="99"/>
        <v>0</v>
      </c>
      <c r="DD9" s="45">
        <f t="shared" si="100"/>
        <v>0</v>
      </c>
      <c r="DE9" s="46">
        <f t="shared" si="101"/>
        <v>0</v>
      </c>
      <c r="DF9" s="66"/>
      <c r="DG9" s="64">
        <f t="shared" si="102"/>
        <v>0</v>
      </c>
      <c r="DH9" s="64">
        <f t="shared" si="103"/>
        <v>0</v>
      </c>
      <c r="DI9" s="65">
        <f t="shared" si="104"/>
        <v>0</v>
      </c>
      <c r="DJ9" s="36"/>
      <c r="DK9" s="31">
        <f t="shared" si="105"/>
        <v>0</v>
      </c>
      <c r="DL9" s="31">
        <f t="shared" si="106"/>
        <v>0</v>
      </c>
      <c r="DM9" s="32">
        <f t="shared" si="107"/>
        <v>0</v>
      </c>
      <c r="DN9" s="35"/>
      <c r="DO9" s="28">
        <f t="shared" si="108"/>
        <v>0</v>
      </c>
      <c r="DP9" s="28">
        <f t="shared" si="109"/>
        <v>0</v>
      </c>
      <c r="DQ9" s="29">
        <f t="shared" si="110"/>
        <v>0</v>
      </c>
      <c r="DR9" s="33"/>
      <c r="DS9" s="22">
        <f t="shared" si="111"/>
        <v>0</v>
      </c>
      <c r="DT9" s="22">
        <f t="shared" si="112"/>
        <v>0</v>
      </c>
      <c r="DU9" s="23">
        <f t="shared" si="113"/>
        <v>0</v>
      </c>
      <c r="DV9" s="36"/>
      <c r="DW9" s="31">
        <f t="shared" si="114"/>
        <v>0</v>
      </c>
      <c r="DX9" s="31">
        <f t="shared" si="115"/>
        <v>0</v>
      </c>
      <c r="DY9" s="32">
        <f t="shared" si="116"/>
        <v>0</v>
      </c>
      <c r="DZ9" s="33"/>
      <c r="EA9" s="22">
        <f t="shared" si="117"/>
        <v>0</v>
      </c>
      <c r="EB9" s="22">
        <f t="shared" si="118"/>
        <v>0</v>
      </c>
      <c r="EC9" s="23">
        <f t="shared" si="119"/>
        <v>0</v>
      </c>
      <c r="ED9" s="66"/>
      <c r="EE9" s="64">
        <f t="shared" si="120"/>
        <v>0</v>
      </c>
      <c r="EF9" s="64">
        <f t="shared" si="121"/>
        <v>0</v>
      </c>
      <c r="EG9" s="65">
        <f t="shared" si="122"/>
        <v>0</v>
      </c>
      <c r="EH9" s="77"/>
      <c r="EI9" s="75">
        <f t="shared" si="11"/>
        <v>0</v>
      </c>
      <c r="EJ9" s="75">
        <f t="shared" si="123"/>
        <v>0</v>
      </c>
      <c r="EK9" s="76">
        <f t="shared" si="12"/>
        <v>0</v>
      </c>
      <c r="EL9" s="33"/>
      <c r="EM9" s="22">
        <f t="shared" si="13"/>
        <v>0</v>
      </c>
      <c r="EN9" s="22">
        <f t="shared" si="124"/>
        <v>0</v>
      </c>
      <c r="EO9" s="23">
        <f t="shared" si="14"/>
        <v>0</v>
      </c>
      <c r="EP9" s="36"/>
      <c r="EQ9" s="31">
        <f t="shared" si="15"/>
        <v>0</v>
      </c>
      <c r="ER9" s="31">
        <f t="shared" si="125"/>
        <v>0</v>
      </c>
      <c r="ES9" s="32">
        <f t="shared" si="16"/>
        <v>0</v>
      </c>
      <c r="ET9" s="77"/>
      <c r="EU9" s="75">
        <f t="shared" si="17"/>
        <v>0</v>
      </c>
      <c r="EV9" s="75">
        <f t="shared" si="126"/>
        <v>0</v>
      </c>
      <c r="EW9" s="76">
        <f t="shared" si="18"/>
        <v>0</v>
      </c>
      <c r="EX9" s="35"/>
      <c r="EY9" s="28">
        <f t="shared" si="19"/>
        <v>0</v>
      </c>
      <c r="EZ9" s="28">
        <f t="shared" si="127"/>
        <v>0</v>
      </c>
      <c r="FA9" s="29">
        <f t="shared" si="20"/>
        <v>0</v>
      </c>
      <c r="FB9" s="33"/>
      <c r="FC9" s="22">
        <f t="shared" si="21"/>
        <v>0</v>
      </c>
      <c r="FD9" s="22">
        <f t="shared" si="128"/>
        <v>0</v>
      </c>
      <c r="FE9" s="23">
        <f t="shared" si="22"/>
        <v>0</v>
      </c>
      <c r="FF9" s="36"/>
      <c r="FG9" s="31">
        <f t="shared" si="23"/>
        <v>0</v>
      </c>
      <c r="FH9" s="31">
        <f t="shared" si="129"/>
        <v>0</v>
      </c>
      <c r="FI9" s="32">
        <f t="shared" si="24"/>
        <v>0</v>
      </c>
      <c r="FJ9" s="66"/>
      <c r="FK9" s="64">
        <f t="shared" si="25"/>
        <v>0</v>
      </c>
      <c r="FL9" s="64">
        <f t="shared" si="130"/>
        <v>0</v>
      </c>
      <c r="FM9" s="65">
        <f t="shared" si="26"/>
        <v>0</v>
      </c>
      <c r="FN9" s="35"/>
      <c r="FO9" s="28">
        <f t="shared" si="27"/>
        <v>0</v>
      </c>
      <c r="FP9" s="28">
        <f t="shared" si="131"/>
        <v>0</v>
      </c>
      <c r="FQ9" s="29">
        <f t="shared" si="28"/>
        <v>0</v>
      </c>
      <c r="FR9" s="33"/>
      <c r="FS9" s="22">
        <f t="shared" si="29"/>
        <v>0</v>
      </c>
      <c r="FT9" s="22">
        <f t="shared" si="132"/>
        <v>0</v>
      </c>
      <c r="FU9" s="23">
        <f t="shared" si="30"/>
        <v>0</v>
      </c>
      <c r="FV9" s="77"/>
      <c r="FW9" s="75">
        <f t="shared" si="31"/>
        <v>0</v>
      </c>
      <c r="FX9" s="75">
        <f t="shared" si="133"/>
        <v>0</v>
      </c>
      <c r="FY9" s="76">
        <f t="shared" si="32"/>
        <v>0</v>
      </c>
      <c r="FZ9" s="33"/>
      <c r="GA9" s="22">
        <f t="shared" si="33"/>
        <v>0</v>
      </c>
      <c r="GB9" s="22">
        <f t="shared" si="134"/>
        <v>0</v>
      </c>
      <c r="GC9" s="23">
        <f t="shared" si="34"/>
        <v>0</v>
      </c>
      <c r="GD9" s="87"/>
      <c r="GE9" s="90" t="s">
        <v>73</v>
      </c>
      <c r="GF9" s="87"/>
      <c r="GG9" s="95">
        <f>SUM(G9+K9+O9+S9+W9+AA9+AE9+AI9+AM9+AQ9+AU9+AY9+BC9+BG9+BK9+BO9+BS9+BW9+CA9+CE9+CI9+CM9+CQ9+CU9+CY9+DC9+DG9+DK9+DO9+DS9+DW9+EA9+EE9+EI9+EM9+EQ9+EU9+EY9+FC9+FG9+FK9+FO9+FS9+FW9+GA9)/2</f>
        <v>2.8915000000000002</v>
      </c>
      <c r="GH9" s="96">
        <f>SUM(I9+M9+Q9+U9+Y9+AC9+AG9+AK9+AO9+AS9+AW9+BA9+BE9+BI9+BM9+BQ9+BU9+BY9+CC9+CG9+CK9+CO9+CS9+CW9+DA9+DE9+DI9+DM9+DQ9+DU9+DY9+EC9+EG9+EK9+EO9+ES9+EW9+FA9+FE9+FI9+FM9+FQ9+FU9+FY9+GC9)/2</f>
        <v>3.47</v>
      </c>
      <c r="GI9" s="87"/>
      <c r="GJ9" s="87">
        <f>SUM(F9+J9+N9+R9+V9+Z9+AD9+AH9+AL9+AP9+AT9+AX9+BB9+BF9+BJ9+BN9+BR9+BV9+BZ9+CD9+CH9+CL9+CP9+CT9+CX9+DB9+DF9+DJ9+DN9+DR9+DV9+DZ9+ED9+EH9+EL9+EP9+ET9+EX9+FB9+FF9+FJ9+FN9+FR9+FV9+FZ9)/2</f>
        <v>2.8915000000000002</v>
      </c>
    </row>
    <row r="10" spans="1:195" ht="30.75" thickBot="1">
      <c r="A10" s="5">
        <v>8</v>
      </c>
      <c r="B10" s="3" t="s">
        <v>74</v>
      </c>
      <c r="C10" s="3" t="s">
        <v>75</v>
      </c>
      <c r="D10" s="3" t="s">
        <v>59</v>
      </c>
      <c r="E10" s="8">
        <v>2</v>
      </c>
      <c r="F10" s="33"/>
      <c r="G10" s="22">
        <f t="shared" si="35"/>
        <v>0</v>
      </c>
      <c r="H10" s="22">
        <f t="shared" si="36"/>
        <v>0</v>
      </c>
      <c r="I10" s="23">
        <f t="shared" si="37"/>
        <v>0</v>
      </c>
      <c r="J10" s="35"/>
      <c r="K10" s="28">
        <f t="shared" si="0"/>
        <v>0</v>
      </c>
      <c r="L10" s="28">
        <f t="shared" si="38"/>
        <v>0</v>
      </c>
      <c r="M10" s="29">
        <f t="shared" si="39"/>
        <v>0</v>
      </c>
      <c r="N10" s="36"/>
      <c r="O10" s="31">
        <f t="shared" si="1"/>
        <v>0</v>
      </c>
      <c r="P10" s="31">
        <f t="shared" si="40"/>
        <v>0</v>
      </c>
      <c r="Q10" s="32">
        <f t="shared" si="2"/>
        <v>0</v>
      </c>
      <c r="R10" s="34"/>
      <c r="S10" s="25">
        <f t="shared" si="3"/>
        <v>0</v>
      </c>
      <c r="T10" s="25">
        <f t="shared" si="41"/>
        <v>0</v>
      </c>
      <c r="U10" s="26">
        <f t="shared" si="4"/>
        <v>0</v>
      </c>
      <c r="V10" s="36">
        <v>1.87</v>
      </c>
      <c r="W10" s="31">
        <f t="shared" si="5"/>
        <v>3.74</v>
      </c>
      <c r="X10" s="31">
        <f t="shared" si="42"/>
        <v>2.2440000000000002</v>
      </c>
      <c r="Y10" s="32">
        <f t="shared" si="6"/>
        <v>4.4880000000000004</v>
      </c>
      <c r="Z10" s="33"/>
      <c r="AA10" s="22">
        <f t="shared" si="7"/>
        <v>0</v>
      </c>
      <c r="AB10" s="22">
        <f t="shared" si="43"/>
        <v>0</v>
      </c>
      <c r="AC10" s="23">
        <f t="shared" si="8"/>
        <v>0</v>
      </c>
      <c r="AD10" s="57"/>
      <c r="AE10" s="55">
        <f t="shared" si="9"/>
        <v>0</v>
      </c>
      <c r="AF10" s="55">
        <f t="shared" si="44"/>
        <v>0</v>
      </c>
      <c r="AG10" s="56">
        <f t="shared" si="10"/>
        <v>0</v>
      </c>
      <c r="AH10" s="36"/>
      <c r="AI10" s="31">
        <f t="shared" si="45"/>
        <v>0</v>
      </c>
      <c r="AJ10" s="31">
        <f t="shared" si="46"/>
        <v>0</v>
      </c>
      <c r="AK10" s="32">
        <f t="shared" si="47"/>
        <v>0</v>
      </c>
      <c r="AL10" s="35"/>
      <c r="AM10" s="28">
        <f t="shared" si="48"/>
        <v>0</v>
      </c>
      <c r="AN10" s="28">
        <f t="shared" si="49"/>
        <v>0</v>
      </c>
      <c r="AO10" s="29">
        <f t="shared" si="50"/>
        <v>0</v>
      </c>
      <c r="AP10" s="66"/>
      <c r="AQ10" s="64">
        <f t="shared" si="51"/>
        <v>0</v>
      </c>
      <c r="AR10" s="64">
        <f t="shared" si="52"/>
        <v>0</v>
      </c>
      <c r="AS10" s="65">
        <f t="shared" si="53"/>
        <v>0</v>
      </c>
      <c r="AT10" s="33"/>
      <c r="AU10" s="22">
        <f t="shared" si="54"/>
        <v>0</v>
      </c>
      <c r="AV10" s="22">
        <f t="shared" si="55"/>
        <v>0</v>
      </c>
      <c r="AW10" s="23">
        <f t="shared" si="56"/>
        <v>0</v>
      </c>
      <c r="AX10" s="47"/>
      <c r="AY10" s="45">
        <f t="shared" si="57"/>
        <v>0</v>
      </c>
      <c r="AZ10" s="45">
        <f t="shared" si="58"/>
        <v>0</v>
      </c>
      <c r="BA10" s="46">
        <f t="shared" si="59"/>
        <v>0</v>
      </c>
      <c r="BB10" s="35"/>
      <c r="BC10" s="28">
        <f t="shared" si="60"/>
        <v>0</v>
      </c>
      <c r="BD10" s="28">
        <f t="shared" si="61"/>
        <v>0</v>
      </c>
      <c r="BE10" s="29">
        <f t="shared" si="62"/>
        <v>0</v>
      </c>
      <c r="BF10" s="66"/>
      <c r="BG10" s="64">
        <f t="shared" si="63"/>
        <v>0</v>
      </c>
      <c r="BH10" s="64">
        <f t="shared" si="64"/>
        <v>0</v>
      </c>
      <c r="BI10" s="65">
        <f t="shared" si="65"/>
        <v>0</v>
      </c>
      <c r="BJ10" s="33"/>
      <c r="BK10" s="22">
        <f t="shared" si="66"/>
        <v>0</v>
      </c>
      <c r="BL10" s="22">
        <f t="shared" si="67"/>
        <v>0</v>
      </c>
      <c r="BM10" s="23">
        <f t="shared" si="68"/>
        <v>0</v>
      </c>
      <c r="BN10" s="36">
        <v>1.25</v>
      </c>
      <c r="BO10" s="31">
        <f t="shared" si="69"/>
        <v>2.5</v>
      </c>
      <c r="BP10" s="31">
        <f t="shared" si="70"/>
        <v>1.5</v>
      </c>
      <c r="BQ10" s="32">
        <f>BP10*E10</f>
        <v>3</v>
      </c>
      <c r="BR10" s="35">
        <v>1.516</v>
      </c>
      <c r="BS10" s="28">
        <f t="shared" si="72"/>
        <v>3.032</v>
      </c>
      <c r="BT10" s="28">
        <f t="shared" si="73"/>
        <v>1.8191999999999999</v>
      </c>
      <c r="BU10" s="29">
        <f t="shared" si="74"/>
        <v>3.6383999999999999</v>
      </c>
      <c r="BV10" s="66">
        <v>1.8080000000000001</v>
      </c>
      <c r="BW10" s="64">
        <f t="shared" si="75"/>
        <v>3.6160000000000001</v>
      </c>
      <c r="BX10" s="64">
        <f t="shared" si="76"/>
        <v>2.1696</v>
      </c>
      <c r="BY10" s="65">
        <f t="shared" si="77"/>
        <v>4.3391999999999999</v>
      </c>
      <c r="BZ10" s="77"/>
      <c r="CA10" s="75">
        <f t="shared" si="78"/>
        <v>0</v>
      </c>
      <c r="CB10" s="75">
        <f t="shared" si="79"/>
        <v>0</v>
      </c>
      <c r="CC10" s="76">
        <f t="shared" si="80"/>
        <v>0</v>
      </c>
      <c r="CD10" s="36"/>
      <c r="CE10" s="31">
        <f t="shared" si="81"/>
        <v>0</v>
      </c>
      <c r="CF10" s="31">
        <f t="shared" si="82"/>
        <v>0</v>
      </c>
      <c r="CG10" s="32">
        <f t="shared" si="83"/>
        <v>0</v>
      </c>
      <c r="CH10" s="33"/>
      <c r="CI10" s="22">
        <f t="shared" si="84"/>
        <v>0</v>
      </c>
      <c r="CJ10" s="22">
        <f t="shared" si="85"/>
        <v>0</v>
      </c>
      <c r="CK10" s="23">
        <f t="shared" si="86"/>
        <v>0</v>
      </c>
      <c r="CL10" s="35"/>
      <c r="CM10" s="28">
        <f t="shared" si="87"/>
        <v>0</v>
      </c>
      <c r="CN10" s="28">
        <f t="shared" si="88"/>
        <v>0</v>
      </c>
      <c r="CO10" s="29">
        <f t="shared" si="89"/>
        <v>0</v>
      </c>
      <c r="CP10" s="66"/>
      <c r="CQ10" s="64">
        <f t="shared" si="90"/>
        <v>0</v>
      </c>
      <c r="CR10" s="64">
        <f t="shared" si="91"/>
        <v>0</v>
      </c>
      <c r="CS10" s="65">
        <f t="shared" si="92"/>
        <v>0</v>
      </c>
      <c r="CT10" s="33"/>
      <c r="CU10" s="22">
        <f t="shared" si="93"/>
        <v>0</v>
      </c>
      <c r="CV10" s="22">
        <f t="shared" si="94"/>
        <v>0</v>
      </c>
      <c r="CW10" s="23">
        <f t="shared" si="95"/>
        <v>0</v>
      </c>
      <c r="CX10" s="35"/>
      <c r="CY10" s="28">
        <f t="shared" si="96"/>
        <v>0</v>
      </c>
      <c r="CZ10" s="28">
        <f t="shared" si="97"/>
        <v>0</v>
      </c>
      <c r="DA10" s="29">
        <f t="shared" si="98"/>
        <v>0</v>
      </c>
      <c r="DB10" s="47"/>
      <c r="DC10" s="45">
        <f t="shared" si="99"/>
        <v>0</v>
      </c>
      <c r="DD10" s="45">
        <f t="shared" si="100"/>
        <v>0</v>
      </c>
      <c r="DE10" s="46">
        <f t="shared" si="101"/>
        <v>0</v>
      </c>
      <c r="DF10" s="66"/>
      <c r="DG10" s="64">
        <f t="shared" si="102"/>
        <v>0</v>
      </c>
      <c r="DH10" s="64">
        <f t="shared" si="103"/>
        <v>0</v>
      </c>
      <c r="DI10" s="65">
        <f t="shared" si="104"/>
        <v>0</v>
      </c>
      <c r="DJ10" s="36"/>
      <c r="DK10" s="31">
        <f t="shared" si="105"/>
        <v>0</v>
      </c>
      <c r="DL10" s="31">
        <f t="shared" si="106"/>
        <v>0</v>
      </c>
      <c r="DM10" s="32">
        <f t="shared" si="107"/>
        <v>0</v>
      </c>
      <c r="DN10" s="35"/>
      <c r="DO10" s="28">
        <f t="shared" si="108"/>
        <v>0</v>
      </c>
      <c r="DP10" s="28">
        <f t="shared" si="109"/>
        <v>0</v>
      </c>
      <c r="DQ10" s="29">
        <f t="shared" si="110"/>
        <v>0</v>
      </c>
      <c r="DR10" s="33"/>
      <c r="DS10" s="22">
        <f t="shared" si="111"/>
        <v>0</v>
      </c>
      <c r="DT10" s="22">
        <f t="shared" si="112"/>
        <v>0</v>
      </c>
      <c r="DU10" s="23">
        <f t="shared" si="113"/>
        <v>0</v>
      </c>
      <c r="DV10" s="36"/>
      <c r="DW10" s="31">
        <f t="shared" si="114"/>
        <v>0</v>
      </c>
      <c r="DX10" s="31">
        <f t="shared" si="115"/>
        <v>0</v>
      </c>
      <c r="DY10" s="32">
        <f t="shared" si="116"/>
        <v>0</v>
      </c>
      <c r="DZ10" s="33"/>
      <c r="EA10" s="22">
        <f t="shared" si="117"/>
        <v>0</v>
      </c>
      <c r="EB10" s="22">
        <f t="shared" si="118"/>
        <v>0</v>
      </c>
      <c r="EC10" s="23">
        <f t="shared" si="119"/>
        <v>0</v>
      </c>
      <c r="ED10" s="66"/>
      <c r="EE10" s="64">
        <f t="shared" si="120"/>
        <v>0</v>
      </c>
      <c r="EF10" s="64">
        <f t="shared" si="121"/>
        <v>0</v>
      </c>
      <c r="EG10" s="65">
        <f t="shared" si="122"/>
        <v>0</v>
      </c>
      <c r="EH10" s="77"/>
      <c r="EI10" s="75">
        <f t="shared" si="11"/>
        <v>0</v>
      </c>
      <c r="EJ10" s="75">
        <f t="shared" si="123"/>
        <v>0</v>
      </c>
      <c r="EK10" s="76">
        <f t="shared" si="12"/>
        <v>0</v>
      </c>
      <c r="EL10" s="33"/>
      <c r="EM10" s="22">
        <f t="shared" si="13"/>
        <v>0</v>
      </c>
      <c r="EN10" s="22">
        <f t="shared" si="124"/>
        <v>0</v>
      </c>
      <c r="EO10" s="23">
        <f t="shared" si="14"/>
        <v>0</v>
      </c>
      <c r="EP10" s="36"/>
      <c r="EQ10" s="31">
        <f t="shared" si="15"/>
        <v>0</v>
      </c>
      <c r="ER10" s="31">
        <f t="shared" si="125"/>
        <v>0</v>
      </c>
      <c r="ES10" s="32">
        <f t="shared" si="16"/>
        <v>0</v>
      </c>
      <c r="ET10" s="77"/>
      <c r="EU10" s="75">
        <f t="shared" si="17"/>
        <v>0</v>
      </c>
      <c r="EV10" s="75">
        <f t="shared" si="126"/>
        <v>0</v>
      </c>
      <c r="EW10" s="76">
        <f t="shared" si="18"/>
        <v>0</v>
      </c>
      <c r="EX10" s="35"/>
      <c r="EY10" s="28">
        <f t="shared" si="19"/>
        <v>0</v>
      </c>
      <c r="EZ10" s="28">
        <f t="shared" si="127"/>
        <v>0</v>
      </c>
      <c r="FA10" s="29">
        <f t="shared" si="20"/>
        <v>0</v>
      </c>
      <c r="FB10" s="33"/>
      <c r="FC10" s="22">
        <f t="shared" si="21"/>
        <v>0</v>
      </c>
      <c r="FD10" s="22">
        <f t="shared" si="128"/>
        <v>0</v>
      </c>
      <c r="FE10" s="23">
        <f t="shared" si="22"/>
        <v>0</v>
      </c>
      <c r="FF10" s="36"/>
      <c r="FG10" s="31">
        <f t="shared" si="23"/>
        <v>0</v>
      </c>
      <c r="FH10" s="31">
        <f t="shared" si="129"/>
        <v>0</v>
      </c>
      <c r="FI10" s="32">
        <f t="shared" si="24"/>
        <v>0</v>
      </c>
      <c r="FJ10" s="66"/>
      <c r="FK10" s="64">
        <f t="shared" si="25"/>
        <v>0</v>
      </c>
      <c r="FL10" s="64">
        <f t="shared" si="130"/>
        <v>0</v>
      </c>
      <c r="FM10" s="65">
        <f t="shared" si="26"/>
        <v>0</v>
      </c>
      <c r="FN10" s="35"/>
      <c r="FO10" s="28">
        <f t="shared" si="27"/>
        <v>0</v>
      </c>
      <c r="FP10" s="28">
        <f t="shared" si="131"/>
        <v>0</v>
      </c>
      <c r="FQ10" s="29">
        <f t="shared" si="28"/>
        <v>0</v>
      </c>
      <c r="FR10" s="33"/>
      <c r="FS10" s="22">
        <f t="shared" si="29"/>
        <v>0</v>
      </c>
      <c r="FT10" s="22">
        <f t="shared" si="132"/>
        <v>0</v>
      </c>
      <c r="FU10" s="23">
        <f t="shared" si="30"/>
        <v>0</v>
      </c>
      <c r="FV10" s="77"/>
      <c r="FW10" s="75">
        <f t="shared" si="31"/>
        <v>0</v>
      </c>
      <c r="FX10" s="75">
        <f t="shared" si="133"/>
        <v>0</v>
      </c>
      <c r="FY10" s="76">
        <f t="shared" si="32"/>
        <v>0</v>
      </c>
      <c r="FZ10" s="33"/>
      <c r="GA10" s="22">
        <f t="shared" si="33"/>
        <v>0</v>
      </c>
      <c r="GB10" s="22">
        <f t="shared" si="134"/>
        <v>0</v>
      </c>
      <c r="GC10" s="23">
        <f t="shared" si="34"/>
        <v>0</v>
      </c>
      <c r="GD10" s="87"/>
      <c r="GE10" s="90"/>
      <c r="GF10" s="87"/>
      <c r="GG10" s="95">
        <f>SUM(G10+K10+O10+S10+W10+AA10+AE10+AI10+AM10+AQ10+AU10+AY10+BC10+BG10+BK10+BO10+BS10+BW10+CA10+CE10+CI10+CM10+CQ10+CU10+CY10+DC10+DG10+DK10+DO10+DS10+DW10+EA10+EE10+EI10+EM10+EQ10+EU10+EY10+FC10+FG10+FK10+FO10+FS10+FW10+GA10)/4</f>
        <v>3.222</v>
      </c>
      <c r="GH10" s="96">
        <f>SUM(I10+M10+Q10+U10+Y10+AC10+AG10+AK10+AO10+AS10+AW10+BA10+BE10+BI10+BM10+BQ10+BU10+BY10+CC10+CG10+CK10+CO10+CS10+CW10+DA10+DE10+DI10+DM10+DQ10+DU10+DY10+EC10+EG10+EK10+EO10+ES10+EW10+FA10+FE10+FI10+FM10+FQ10+FU10+FY10+GC10)/4</f>
        <v>3.8664000000000001</v>
      </c>
      <c r="GI10" s="87"/>
      <c r="GJ10" s="87">
        <f>SUM(F10+J10+N10+R10+V10+Z10+AD10+AH10+AL10+AP10+AT10+AX10+BB10+BF10+BJ10+BN10+BR10+BV10+BZ10+CD10+CH10+CL10+CP10+CT10+CX10+DB10+DF10+DJ10+DN10+DR10+DV10+DZ10+ED10+EH10+EL10+EP10+ET10+EX10+FB10+FF10+FJ10+FN10+FR10+FV10+FZ10)/4</f>
        <v>1.611</v>
      </c>
    </row>
    <row r="11" spans="1:195" ht="15.75" thickBot="1">
      <c r="A11" s="5">
        <v>9</v>
      </c>
      <c r="B11" s="1" t="s">
        <v>76</v>
      </c>
      <c r="C11" s="2" t="s">
        <v>77</v>
      </c>
      <c r="D11" s="2" t="s">
        <v>59</v>
      </c>
      <c r="E11" s="7">
        <v>2</v>
      </c>
      <c r="F11" s="33"/>
      <c r="G11" s="22">
        <f t="shared" si="35"/>
        <v>0</v>
      </c>
      <c r="H11" s="22">
        <f t="shared" si="36"/>
        <v>0</v>
      </c>
      <c r="I11" s="23">
        <f t="shared" si="37"/>
        <v>0</v>
      </c>
      <c r="J11" s="35"/>
      <c r="K11" s="28">
        <f t="shared" si="0"/>
        <v>0</v>
      </c>
      <c r="L11" s="28">
        <f t="shared" si="38"/>
        <v>0</v>
      </c>
      <c r="M11" s="29">
        <f t="shared" si="39"/>
        <v>0</v>
      </c>
      <c r="N11" s="36">
        <v>5.4080000000000004</v>
      </c>
      <c r="O11" s="31">
        <f t="shared" si="1"/>
        <v>10.816000000000001</v>
      </c>
      <c r="P11" s="31">
        <f t="shared" si="40"/>
        <v>6.4896000000000003</v>
      </c>
      <c r="Q11" s="32">
        <f t="shared" si="2"/>
        <v>12.979200000000001</v>
      </c>
      <c r="R11" s="34"/>
      <c r="S11" s="25">
        <f t="shared" si="3"/>
        <v>0</v>
      </c>
      <c r="T11" s="25">
        <f t="shared" si="41"/>
        <v>0</v>
      </c>
      <c r="U11" s="26">
        <f t="shared" si="4"/>
        <v>0</v>
      </c>
      <c r="V11" s="36"/>
      <c r="W11" s="31">
        <f t="shared" si="5"/>
        <v>0</v>
      </c>
      <c r="X11" s="31">
        <f t="shared" si="42"/>
        <v>0</v>
      </c>
      <c r="Y11" s="32">
        <f t="shared" si="6"/>
        <v>0</v>
      </c>
      <c r="Z11" s="33"/>
      <c r="AA11" s="22">
        <f t="shared" si="7"/>
        <v>0</v>
      </c>
      <c r="AB11" s="22">
        <f t="shared" si="43"/>
        <v>0</v>
      </c>
      <c r="AC11" s="23">
        <f t="shared" si="8"/>
        <v>0</v>
      </c>
      <c r="AD11" s="57"/>
      <c r="AE11" s="55">
        <f t="shared" si="9"/>
        <v>0</v>
      </c>
      <c r="AF11" s="55">
        <f t="shared" si="44"/>
        <v>0</v>
      </c>
      <c r="AG11" s="56">
        <f t="shared" si="10"/>
        <v>0</v>
      </c>
      <c r="AH11" s="36"/>
      <c r="AI11" s="31">
        <f t="shared" si="45"/>
        <v>0</v>
      </c>
      <c r="AJ11" s="31">
        <f t="shared" si="46"/>
        <v>0</v>
      </c>
      <c r="AK11" s="32">
        <f t="shared" si="47"/>
        <v>0</v>
      </c>
      <c r="AL11" s="35"/>
      <c r="AM11" s="28">
        <f t="shared" si="48"/>
        <v>0</v>
      </c>
      <c r="AN11" s="28">
        <f t="shared" si="49"/>
        <v>0</v>
      </c>
      <c r="AO11" s="29">
        <f t="shared" si="50"/>
        <v>0</v>
      </c>
      <c r="AP11" s="66"/>
      <c r="AQ11" s="64">
        <f t="shared" si="51"/>
        <v>0</v>
      </c>
      <c r="AR11" s="64">
        <f t="shared" si="52"/>
        <v>0</v>
      </c>
      <c r="AS11" s="65">
        <f t="shared" si="53"/>
        <v>0</v>
      </c>
      <c r="AT11" s="33"/>
      <c r="AU11" s="22">
        <f t="shared" si="54"/>
        <v>0</v>
      </c>
      <c r="AV11" s="22">
        <f t="shared" si="55"/>
        <v>0</v>
      </c>
      <c r="AW11" s="23">
        <f t="shared" si="56"/>
        <v>0</v>
      </c>
      <c r="AX11" s="47"/>
      <c r="AY11" s="45">
        <f t="shared" si="57"/>
        <v>0</v>
      </c>
      <c r="AZ11" s="45">
        <f t="shared" si="58"/>
        <v>0</v>
      </c>
      <c r="BA11" s="46">
        <f t="shared" si="59"/>
        <v>0</v>
      </c>
      <c r="BB11" s="35"/>
      <c r="BC11" s="28">
        <f t="shared" si="60"/>
        <v>0</v>
      </c>
      <c r="BD11" s="28">
        <f t="shared" si="61"/>
        <v>0</v>
      </c>
      <c r="BE11" s="29">
        <f t="shared" si="62"/>
        <v>0</v>
      </c>
      <c r="BF11" s="66"/>
      <c r="BG11" s="64">
        <f t="shared" si="63"/>
        <v>0</v>
      </c>
      <c r="BH11" s="64">
        <f t="shared" si="64"/>
        <v>0</v>
      </c>
      <c r="BI11" s="65">
        <f t="shared" si="65"/>
        <v>0</v>
      </c>
      <c r="BJ11" s="33"/>
      <c r="BK11" s="22">
        <f t="shared" si="66"/>
        <v>0</v>
      </c>
      <c r="BL11" s="22">
        <f t="shared" si="67"/>
        <v>0</v>
      </c>
      <c r="BM11" s="23">
        <f t="shared" si="68"/>
        <v>0</v>
      </c>
      <c r="BN11" s="36">
        <v>5.25</v>
      </c>
      <c r="BO11" s="31">
        <f t="shared" si="69"/>
        <v>10.5</v>
      </c>
      <c r="BP11" s="31">
        <f t="shared" si="70"/>
        <v>6.3</v>
      </c>
      <c r="BQ11" s="32">
        <f t="shared" si="71"/>
        <v>12.6</v>
      </c>
      <c r="BR11" s="35"/>
      <c r="BS11" s="28">
        <f t="shared" si="72"/>
        <v>0</v>
      </c>
      <c r="BT11" s="28">
        <f t="shared" si="73"/>
        <v>0</v>
      </c>
      <c r="BU11" s="29">
        <f t="shared" si="74"/>
        <v>0</v>
      </c>
      <c r="BV11" s="66">
        <v>4.9800000000000004</v>
      </c>
      <c r="BW11" s="64">
        <f t="shared" si="75"/>
        <v>9.9600000000000009</v>
      </c>
      <c r="BX11" s="64">
        <f t="shared" si="76"/>
        <v>5.976</v>
      </c>
      <c r="BY11" s="65">
        <f t="shared" si="77"/>
        <v>11.952</v>
      </c>
      <c r="BZ11" s="77"/>
      <c r="CA11" s="75">
        <f t="shared" si="78"/>
        <v>0</v>
      </c>
      <c r="CB11" s="75">
        <f t="shared" si="79"/>
        <v>0</v>
      </c>
      <c r="CC11" s="76">
        <f t="shared" si="80"/>
        <v>0</v>
      </c>
      <c r="CD11" s="36"/>
      <c r="CE11" s="31">
        <f t="shared" si="81"/>
        <v>0</v>
      </c>
      <c r="CF11" s="31">
        <f t="shared" si="82"/>
        <v>0</v>
      </c>
      <c r="CG11" s="32">
        <f t="shared" si="83"/>
        <v>0</v>
      </c>
      <c r="CH11" s="33"/>
      <c r="CI11" s="22">
        <f t="shared" si="84"/>
        <v>0</v>
      </c>
      <c r="CJ11" s="22">
        <f t="shared" si="85"/>
        <v>0</v>
      </c>
      <c r="CK11" s="23">
        <f t="shared" si="86"/>
        <v>0</v>
      </c>
      <c r="CL11" s="35"/>
      <c r="CM11" s="28">
        <f t="shared" si="87"/>
        <v>0</v>
      </c>
      <c r="CN11" s="28">
        <f t="shared" si="88"/>
        <v>0</v>
      </c>
      <c r="CO11" s="29">
        <f t="shared" si="89"/>
        <v>0</v>
      </c>
      <c r="CP11" s="66"/>
      <c r="CQ11" s="64">
        <f t="shared" si="90"/>
        <v>0</v>
      </c>
      <c r="CR11" s="64">
        <f t="shared" si="91"/>
        <v>0</v>
      </c>
      <c r="CS11" s="65">
        <f t="shared" si="92"/>
        <v>0</v>
      </c>
      <c r="CT11" s="33"/>
      <c r="CU11" s="22">
        <f t="shared" si="93"/>
        <v>0</v>
      </c>
      <c r="CV11" s="22">
        <f t="shared" si="94"/>
        <v>0</v>
      </c>
      <c r="CW11" s="23">
        <f t="shared" si="95"/>
        <v>0</v>
      </c>
      <c r="CX11" s="35"/>
      <c r="CY11" s="28">
        <f t="shared" si="96"/>
        <v>0</v>
      </c>
      <c r="CZ11" s="28">
        <f t="shared" si="97"/>
        <v>0</v>
      </c>
      <c r="DA11" s="29">
        <f t="shared" si="98"/>
        <v>0</v>
      </c>
      <c r="DB11" s="47"/>
      <c r="DC11" s="45">
        <f t="shared" si="99"/>
        <v>0</v>
      </c>
      <c r="DD11" s="45">
        <f t="shared" si="100"/>
        <v>0</v>
      </c>
      <c r="DE11" s="46">
        <f t="shared" si="101"/>
        <v>0</v>
      </c>
      <c r="DF11" s="66"/>
      <c r="DG11" s="64">
        <f t="shared" si="102"/>
        <v>0</v>
      </c>
      <c r="DH11" s="64">
        <f t="shared" si="103"/>
        <v>0</v>
      </c>
      <c r="DI11" s="65">
        <f t="shared" si="104"/>
        <v>0</v>
      </c>
      <c r="DJ11" s="36"/>
      <c r="DK11" s="31">
        <f t="shared" si="105"/>
        <v>0</v>
      </c>
      <c r="DL11" s="31">
        <f t="shared" si="106"/>
        <v>0</v>
      </c>
      <c r="DM11" s="32">
        <f t="shared" si="107"/>
        <v>0</v>
      </c>
      <c r="DN11" s="35"/>
      <c r="DO11" s="28">
        <f t="shared" si="108"/>
        <v>0</v>
      </c>
      <c r="DP11" s="28">
        <f t="shared" si="109"/>
        <v>0</v>
      </c>
      <c r="DQ11" s="29">
        <f t="shared" si="110"/>
        <v>0</v>
      </c>
      <c r="DR11" s="33"/>
      <c r="DS11" s="22">
        <f t="shared" si="111"/>
        <v>0</v>
      </c>
      <c r="DT11" s="22">
        <f t="shared" si="112"/>
        <v>0</v>
      </c>
      <c r="DU11" s="23">
        <f t="shared" si="113"/>
        <v>0</v>
      </c>
      <c r="DV11" s="36"/>
      <c r="DW11" s="31">
        <f t="shared" si="114"/>
        <v>0</v>
      </c>
      <c r="DX11" s="31">
        <f t="shared" si="115"/>
        <v>0</v>
      </c>
      <c r="DY11" s="32">
        <f t="shared" si="116"/>
        <v>0</v>
      </c>
      <c r="DZ11" s="33"/>
      <c r="EA11" s="22">
        <f t="shared" si="117"/>
        <v>0</v>
      </c>
      <c r="EB11" s="22">
        <f t="shared" si="118"/>
        <v>0</v>
      </c>
      <c r="EC11" s="23">
        <f t="shared" si="119"/>
        <v>0</v>
      </c>
      <c r="ED11" s="66"/>
      <c r="EE11" s="64">
        <f t="shared" si="120"/>
        <v>0</v>
      </c>
      <c r="EF11" s="64">
        <f t="shared" si="121"/>
        <v>0</v>
      </c>
      <c r="EG11" s="65">
        <f t="shared" si="122"/>
        <v>0</v>
      </c>
      <c r="EH11" s="77"/>
      <c r="EI11" s="75">
        <f t="shared" si="11"/>
        <v>0</v>
      </c>
      <c r="EJ11" s="75">
        <f t="shared" si="123"/>
        <v>0</v>
      </c>
      <c r="EK11" s="76">
        <f t="shared" si="12"/>
        <v>0</v>
      </c>
      <c r="EL11" s="33"/>
      <c r="EM11" s="22">
        <f t="shared" si="13"/>
        <v>0</v>
      </c>
      <c r="EN11" s="22">
        <f t="shared" si="124"/>
        <v>0</v>
      </c>
      <c r="EO11" s="23">
        <f t="shared" si="14"/>
        <v>0</v>
      </c>
      <c r="EP11" s="36"/>
      <c r="EQ11" s="31">
        <f t="shared" si="15"/>
        <v>0</v>
      </c>
      <c r="ER11" s="31">
        <f t="shared" si="125"/>
        <v>0</v>
      </c>
      <c r="ES11" s="32">
        <f t="shared" si="16"/>
        <v>0</v>
      </c>
      <c r="ET11" s="77"/>
      <c r="EU11" s="75">
        <f t="shared" si="17"/>
        <v>0</v>
      </c>
      <c r="EV11" s="75">
        <f t="shared" si="126"/>
        <v>0</v>
      </c>
      <c r="EW11" s="76">
        <f t="shared" si="18"/>
        <v>0</v>
      </c>
      <c r="EX11" s="35"/>
      <c r="EY11" s="28">
        <f t="shared" si="19"/>
        <v>0</v>
      </c>
      <c r="EZ11" s="28">
        <f t="shared" si="127"/>
        <v>0</v>
      </c>
      <c r="FA11" s="29">
        <f t="shared" si="20"/>
        <v>0</v>
      </c>
      <c r="FB11" s="33"/>
      <c r="FC11" s="22">
        <f t="shared" si="21"/>
        <v>0</v>
      </c>
      <c r="FD11" s="22">
        <f t="shared" si="128"/>
        <v>0</v>
      </c>
      <c r="FE11" s="23">
        <f t="shared" si="22"/>
        <v>0</v>
      </c>
      <c r="FF11" s="36"/>
      <c r="FG11" s="31">
        <f t="shared" si="23"/>
        <v>0</v>
      </c>
      <c r="FH11" s="31">
        <f t="shared" si="129"/>
        <v>0</v>
      </c>
      <c r="FI11" s="32">
        <f t="shared" si="24"/>
        <v>0</v>
      </c>
      <c r="FJ11" s="66"/>
      <c r="FK11" s="64">
        <f t="shared" si="25"/>
        <v>0</v>
      </c>
      <c r="FL11" s="64">
        <f t="shared" si="130"/>
        <v>0</v>
      </c>
      <c r="FM11" s="65">
        <f t="shared" si="26"/>
        <v>0</v>
      </c>
      <c r="FN11" s="35"/>
      <c r="FO11" s="28">
        <f t="shared" si="27"/>
        <v>0</v>
      </c>
      <c r="FP11" s="28">
        <f t="shared" si="131"/>
        <v>0</v>
      </c>
      <c r="FQ11" s="29">
        <f t="shared" si="28"/>
        <v>0</v>
      </c>
      <c r="FR11" s="33"/>
      <c r="FS11" s="22">
        <f t="shared" si="29"/>
        <v>0</v>
      </c>
      <c r="FT11" s="22">
        <f t="shared" si="132"/>
        <v>0</v>
      </c>
      <c r="FU11" s="23">
        <f t="shared" si="30"/>
        <v>0</v>
      </c>
      <c r="FV11" s="77"/>
      <c r="FW11" s="75">
        <f t="shared" si="31"/>
        <v>0</v>
      </c>
      <c r="FX11" s="75">
        <f t="shared" si="133"/>
        <v>0</v>
      </c>
      <c r="FY11" s="76">
        <f t="shared" si="32"/>
        <v>0</v>
      </c>
      <c r="FZ11" s="33"/>
      <c r="GA11" s="22">
        <f t="shared" si="33"/>
        <v>0</v>
      </c>
      <c r="GB11" s="22">
        <f t="shared" si="134"/>
        <v>0</v>
      </c>
      <c r="GC11" s="23">
        <f t="shared" si="34"/>
        <v>0</v>
      </c>
      <c r="GD11" s="87"/>
      <c r="GE11" s="90"/>
      <c r="GF11" s="87"/>
      <c r="GG11" s="95">
        <f>SUM(G11+K11+O11+S11+W11+AA11+AE11+AI11+AM11+AQ11+AU11+AY11+BC11+BG11+BK11+BO11+BS11+BW11+CA11+CE11+CI11+CM11+CQ11+CU11+CY11+DC11+DG11+DK11+DO11+DS11+DW11+EA11+EE11+EI11+EM11+EQ11+EU11+EY11+FC11+FG11+FK11+FO11+FS11+FW11+GA11)/3</f>
        <v>10.425333333333334</v>
      </c>
      <c r="GH11" s="96">
        <f>SUM(I11+M11+Q11+U11+Y11+AC11+AG11+AK11+AO11+AS11+AW11+BA11+BE11+BI11+BM11+BQ11+BU11+BY11+CC11+CG11+CK11+CO11+CS11+CW11+DA11+DE11+DI11+DM11+DQ11+DU11+DY11+EC11+EG11+EK11+EO11+ES11+EW11+FA11+FE11+FI11+FM11+FQ11+FU11+FY11+GC11)/3</f>
        <v>12.510399999999999</v>
      </c>
      <c r="GI11" s="87"/>
      <c r="GJ11" s="87">
        <f t="shared" si="135"/>
        <v>5.2126666666666672</v>
      </c>
    </row>
    <row r="12" spans="1:195" ht="15.75" thickBot="1">
      <c r="A12" s="5">
        <v>10</v>
      </c>
      <c r="B12" s="1" t="s">
        <v>78</v>
      </c>
      <c r="C12" s="2" t="s">
        <v>79</v>
      </c>
      <c r="D12" s="2" t="s">
        <v>59</v>
      </c>
      <c r="E12" s="7">
        <v>2</v>
      </c>
      <c r="F12" s="33"/>
      <c r="G12" s="22">
        <f t="shared" si="35"/>
        <v>0</v>
      </c>
      <c r="H12" s="22">
        <f t="shared" si="36"/>
        <v>0</v>
      </c>
      <c r="I12" s="23">
        <f t="shared" si="37"/>
        <v>0</v>
      </c>
      <c r="J12" s="35"/>
      <c r="K12" s="28">
        <f t="shared" si="0"/>
        <v>0</v>
      </c>
      <c r="L12" s="28">
        <f t="shared" si="38"/>
        <v>0</v>
      </c>
      <c r="M12" s="29">
        <f t="shared" si="39"/>
        <v>0</v>
      </c>
      <c r="N12" s="36">
        <v>0.95799999999999996</v>
      </c>
      <c r="O12" s="31">
        <f t="shared" si="1"/>
        <v>1.9159999999999999</v>
      </c>
      <c r="P12" s="31">
        <f t="shared" si="40"/>
        <v>1.1496</v>
      </c>
      <c r="Q12" s="32">
        <f t="shared" si="2"/>
        <v>2.2991999999999999</v>
      </c>
      <c r="R12" s="34"/>
      <c r="S12" s="25">
        <f t="shared" si="3"/>
        <v>0</v>
      </c>
      <c r="T12" s="25">
        <f t="shared" si="41"/>
        <v>0</v>
      </c>
      <c r="U12" s="26">
        <f t="shared" si="4"/>
        <v>0</v>
      </c>
      <c r="V12" s="36">
        <v>1.55</v>
      </c>
      <c r="W12" s="31">
        <f t="shared" si="5"/>
        <v>3.1</v>
      </c>
      <c r="X12" s="31">
        <f t="shared" si="42"/>
        <v>1.8599999999999999</v>
      </c>
      <c r="Y12" s="32">
        <f t="shared" si="6"/>
        <v>3.7199999999999998</v>
      </c>
      <c r="Z12" s="33"/>
      <c r="AA12" s="22">
        <f t="shared" si="7"/>
        <v>0</v>
      </c>
      <c r="AB12" s="22">
        <f t="shared" si="43"/>
        <v>0</v>
      </c>
      <c r="AC12" s="23">
        <f t="shared" si="8"/>
        <v>0</v>
      </c>
      <c r="AD12" s="57"/>
      <c r="AE12" s="55">
        <f t="shared" si="9"/>
        <v>0</v>
      </c>
      <c r="AF12" s="55">
        <f t="shared" si="44"/>
        <v>0</v>
      </c>
      <c r="AG12" s="56">
        <f t="shared" si="10"/>
        <v>0</v>
      </c>
      <c r="AH12" s="36"/>
      <c r="AI12" s="31">
        <f t="shared" si="45"/>
        <v>0</v>
      </c>
      <c r="AJ12" s="31">
        <f t="shared" si="46"/>
        <v>0</v>
      </c>
      <c r="AK12" s="32">
        <f t="shared" si="47"/>
        <v>0</v>
      </c>
      <c r="AL12" s="35"/>
      <c r="AM12" s="28">
        <f t="shared" si="48"/>
        <v>0</v>
      </c>
      <c r="AN12" s="28">
        <f t="shared" si="49"/>
        <v>0</v>
      </c>
      <c r="AO12" s="29">
        <f t="shared" si="50"/>
        <v>0</v>
      </c>
      <c r="AP12" s="66"/>
      <c r="AQ12" s="64">
        <f t="shared" si="51"/>
        <v>0</v>
      </c>
      <c r="AR12" s="64">
        <f t="shared" si="52"/>
        <v>0</v>
      </c>
      <c r="AS12" s="65">
        <f t="shared" si="53"/>
        <v>0</v>
      </c>
      <c r="AT12" s="33"/>
      <c r="AU12" s="22">
        <f t="shared" si="54"/>
        <v>0</v>
      </c>
      <c r="AV12" s="22">
        <f t="shared" si="55"/>
        <v>0</v>
      </c>
      <c r="AW12" s="23">
        <f t="shared" si="56"/>
        <v>0</v>
      </c>
      <c r="AX12" s="47"/>
      <c r="AY12" s="45">
        <f t="shared" si="57"/>
        <v>0</v>
      </c>
      <c r="AZ12" s="45">
        <f t="shared" si="58"/>
        <v>0</v>
      </c>
      <c r="BA12" s="46">
        <f t="shared" si="59"/>
        <v>0</v>
      </c>
      <c r="BB12" s="35"/>
      <c r="BC12" s="28">
        <f t="shared" si="60"/>
        <v>0</v>
      </c>
      <c r="BD12" s="28">
        <f t="shared" si="61"/>
        <v>0</v>
      </c>
      <c r="BE12" s="29">
        <f t="shared" si="62"/>
        <v>0</v>
      </c>
      <c r="BF12" s="66"/>
      <c r="BG12" s="64">
        <f t="shared" si="63"/>
        <v>0</v>
      </c>
      <c r="BH12" s="64">
        <f t="shared" si="64"/>
        <v>0</v>
      </c>
      <c r="BI12" s="65">
        <f t="shared" si="65"/>
        <v>0</v>
      </c>
      <c r="BJ12" s="33"/>
      <c r="BK12" s="22">
        <f t="shared" si="66"/>
        <v>0</v>
      </c>
      <c r="BL12" s="22">
        <f t="shared" si="67"/>
        <v>0</v>
      </c>
      <c r="BM12" s="23">
        <f t="shared" si="68"/>
        <v>0</v>
      </c>
      <c r="BN12" s="36"/>
      <c r="BO12" s="31">
        <f t="shared" si="69"/>
        <v>0</v>
      </c>
      <c r="BP12" s="31">
        <f t="shared" si="70"/>
        <v>0</v>
      </c>
      <c r="BQ12" s="32">
        <f t="shared" si="71"/>
        <v>0</v>
      </c>
      <c r="BR12" s="35"/>
      <c r="BS12" s="28">
        <f t="shared" si="72"/>
        <v>0</v>
      </c>
      <c r="BT12" s="28">
        <f t="shared" si="73"/>
        <v>0</v>
      </c>
      <c r="BU12" s="29">
        <f t="shared" si="74"/>
        <v>0</v>
      </c>
      <c r="BV12" s="66">
        <v>1.266</v>
      </c>
      <c r="BW12" s="64">
        <f t="shared" si="75"/>
        <v>2.532</v>
      </c>
      <c r="BX12" s="64">
        <f t="shared" si="76"/>
        <v>1.5191999999999999</v>
      </c>
      <c r="BY12" s="65">
        <f t="shared" si="77"/>
        <v>3.0383999999999998</v>
      </c>
      <c r="BZ12" s="77"/>
      <c r="CA12" s="75">
        <f t="shared" si="78"/>
        <v>0</v>
      </c>
      <c r="CB12" s="75">
        <f t="shared" si="79"/>
        <v>0</v>
      </c>
      <c r="CC12" s="76">
        <f t="shared" si="80"/>
        <v>0</v>
      </c>
      <c r="CD12" s="36"/>
      <c r="CE12" s="31">
        <f t="shared" si="81"/>
        <v>0</v>
      </c>
      <c r="CF12" s="31">
        <f t="shared" si="82"/>
        <v>0</v>
      </c>
      <c r="CG12" s="32">
        <f t="shared" si="83"/>
        <v>0</v>
      </c>
      <c r="CH12" s="33"/>
      <c r="CI12" s="22">
        <f t="shared" si="84"/>
        <v>0</v>
      </c>
      <c r="CJ12" s="22">
        <f t="shared" si="85"/>
        <v>0</v>
      </c>
      <c r="CK12" s="23">
        <f t="shared" si="86"/>
        <v>0</v>
      </c>
      <c r="CL12" s="35"/>
      <c r="CM12" s="28">
        <f t="shared" si="87"/>
        <v>0</v>
      </c>
      <c r="CN12" s="28">
        <f t="shared" si="88"/>
        <v>0</v>
      </c>
      <c r="CO12" s="29">
        <f t="shared" si="89"/>
        <v>0</v>
      </c>
      <c r="CP12" s="66"/>
      <c r="CQ12" s="64">
        <f t="shared" si="90"/>
        <v>0</v>
      </c>
      <c r="CR12" s="64">
        <f t="shared" si="91"/>
        <v>0</v>
      </c>
      <c r="CS12" s="65">
        <f t="shared" si="92"/>
        <v>0</v>
      </c>
      <c r="CT12" s="33"/>
      <c r="CU12" s="22">
        <f t="shared" si="93"/>
        <v>0</v>
      </c>
      <c r="CV12" s="22">
        <f t="shared" si="94"/>
        <v>0</v>
      </c>
      <c r="CW12" s="23">
        <f t="shared" si="95"/>
        <v>0</v>
      </c>
      <c r="CX12" s="35"/>
      <c r="CY12" s="28">
        <f t="shared" si="96"/>
        <v>0</v>
      </c>
      <c r="CZ12" s="28">
        <f t="shared" si="97"/>
        <v>0</v>
      </c>
      <c r="DA12" s="29">
        <f t="shared" si="98"/>
        <v>0</v>
      </c>
      <c r="DB12" s="47"/>
      <c r="DC12" s="45">
        <f t="shared" si="99"/>
        <v>0</v>
      </c>
      <c r="DD12" s="45">
        <f t="shared" si="100"/>
        <v>0</v>
      </c>
      <c r="DE12" s="46">
        <f t="shared" si="101"/>
        <v>0</v>
      </c>
      <c r="DF12" s="66"/>
      <c r="DG12" s="64">
        <f t="shared" si="102"/>
        <v>0</v>
      </c>
      <c r="DH12" s="64">
        <f t="shared" si="103"/>
        <v>0</v>
      </c>
      <c r="DI12" s="65">
        <f t="shared" si="104"/>
        <v>0</v>
      </c>
      <c r="DJ12" s="36"/>
      <c r="DK12" s="31">
        <f t="shared" si="105"/>
        <v>0</v>
      </c>
      <c r="DL12" s="31">
        <f t="shared" si="106"/>
        <v>0</v>
      </c>
      <c r="DM12" s="32">
        <f t="shared" si="107"/>
        <v>0</v>
      </c>
      <c r="DN12" s="35"/>
      <c r="DO12" s="28">
        <f t="shared" si="108"/>
        <v>0</v>
      </c>
      <c r="DP12" s="28">
        <f t="shared" si="109"/>
        <v>0</v>
      </c>
      <c r="DQ12" s="29">
        <f t="shared" si="110"/>
        <v>0</v>
      </c>
      <c r="DR12" s="33"/>
      <c r="DS12" s="22">
        <f t="shared" si="111"/>
        <v>0</v>
      </c>
      <c r="DT12" s="22">
        <f t="shared" si="112"/>
        <v>0</v>
      </c>
      <c r="DU12" s="23">
        <f t="shared" si="113"/>
        <v>0</v>
      </c>
      <c r="DV12" s="36"/>
      <c r="DW12" s="31">
        <f t="shared" si="114"/>
        <v>0</v>
      </c>
      <c r="DX12" s="31">
        <f t="shared" si="115"/>
        <v>0</v>
      </c>
      <c r="DY12" s="32">
        <f t="shared" si="116"/>
        <v>0</v>
      </c>
      <c r="DZ12" s="33"/>
      <c r="EA12" s="22">
        <f t="shared" si="117"/>
        <v>0</v>
      </c>
      <c r="EB12" s="22">
        <f t="shared" si="118"/>
        <v>0</v>
      </c>
      <c r="EC12" s="23">
        <f t="shared" si="119"/>
        <v>0</v>
      </c>
      <c r="ED12" s="66"/>
      <c r="EE12" s="64">
        <f t="shared" si="120"/>
        <v>0</v>
      </c>
      <c r="EF12" s="64">
        <f t="shared" si="121"/>
        <v>0</v>
      </c>
      <c r="EG12" s="65">
        <f t="shared" si="122"/>
        <v>0</v>
      </c>
      <c r="EH12" s="77"/>
      <c r="EI12" s="75">
        <f t="shared" si="11"/>
        <v>0</v>
      </c>
      <c r="EJ12" s="75">
        <f t="shared" si="123"/>
        <v>0</v>
      </c>
      <c r="EK12" s="76">
        <f t="shared" si="12"/>
        <v>0</v>
      </c>
      <c r="EL12" s="33"/>
      <c r="EM12" s="22">
        <f t="shared" si="13"/>
        <v>0</v>
      </c>
      <c r="EN12" s="22">
        <f t="shared" si="124"/>
        <v>0</v>
      </c>
      <c r="EO12" s="23">
        <f t="shared" si="14"/>
        <v>0</v>
      </c>
      <c r="EP12" s="36"/>
      <c r="EQ12" s="31">
        <f t="shared" si="15"/>
        <v>0</v>
      </c>
      <c r="ER12" s="31">
        <f t="shared" si="125"/>
        <v>0</v>
      </c>
      <c r="ES12" s="32">
        <f t="shared" si="16"/>
        <v>0</v>
      </c>
      <c r="ET12" s="77"/>
      <c r="EU12" s="75">
        <f t="shared" si="17"/>
        <v>0</v>
      </c>
      <c r="EV12" s="75">
        <f t="shared" si="126"/>
        <v>0</v>
      </c>
      <c r="EW12" s="76">
        <f t="shared" si="18"/>
        <v>0</v>
      </c>
      <c r="EX12" s="35"/>
      <c r="EY12" s="28">
        <f t="shared" si="19"/>
        <v>0</v>
      </c>
      <c r="EZ12" s="28">
        <f t="shared" si="127"/>
        <v>0</v>
      </c>
      <c r="FA12" s="29">
        <f t="shared" si="20"/>
        <v>0</v>
      </c>
      <c r="FB12" s="33"/>
      <c r="FC12" s="22">
        <f t="shared" si="21"/>
        <v>0</v>
      </c>
      <c r="FD12" s="22">
        <f t="shared" si="128"/>
        <v>0</v>
      </c>
      <c r="FE12" s="23">
        <f t="shared" si="22"/>
        <v>0</v>
      </c>
      <c r="FF12" s="36"/>
      <c r="FG12" s="31">
        <f t="shared" si="23"/>
        <v>0</v>
      </c>
      <c r="FH12" s="31">
        <f t="shared" si="129"/>
        <v>0</v>
      </c>
      <c r="FI12" s="32">
        <f t="shared" si="24"/>
        <v>0</v>
      </c>
      <c r="FJ12" s="66"/>
      <c r="FK12" s="64">
        <f t="shared" si="25"/>
        <v>0</v>
      </c>
      <c r="FL12" s="64">
        <f t="shared" si="130"/>
        <v>0</v>
      </c>
      <c r="FM12" s="65">
        <f t="shared" si="26"/>
        <v>0</v>
      </c>
      <c r="FN12" s="35"/>
      <c r="FO12" s="28">
        <f t="shared" si="27"/>
        <v>0</v>
      </c>
      <c r="FP12" s="28">
        <f t="shared" si="131"/>
        <v>0</v>
      </c>
      <c r="FQ12" s="29">
        <f t="shared" si="28"/>
        <v>0</v>
      </c>
      <c r="FR12" s="33"/>
      <c r="FS12" s="22">
        <f t="shared" si="29"/>
        <v>0</v>
      </c>
      <c r="FT12" s="22">
        <f t="shared" si="132"/>
        <v>0</v>
      </c>
      <c r="FU12" s="23">
        <f t="shared" si="30"/>
        <v>0</v>
      </c>
      <c r="FV12" s="77"/>
      <c r="FW12" s="75">
        <f t="shared" si="31"/>
        <v>0</v>
      </c>
      <c r="FX12" s="75">
        <f t="shared" si="133"/>
        <v>0</v>
      </c>
      <c r="FY12" s="76">
        <f t="shared" si="32"/>
        <v>0</v>
      </c>
      <c r="FZ12" s="33"/>
      <c r="GA12" s="22">
        <f t="shared" si="33"/>
        <v>0</v>
      </c>
      <c r="GB12" s="22">
        <f t="shared" si="134"/>
        <v>0</v>
      </c>
      <c r="GC12" s="23">
        <f t="shared" si="34"/>
        <v>0</v>
      </c>
      <c r="GD12" s="87"/>
      <c r="GE12" s="90"/>
      <c r="GF12" s="87"/>
      <c r="GG12" s="95">
        <f>SUM(G12+K12+O12+S12+W12+AA12+AE12+AI12+AM12+AQ12+AU12+AY12+BC12+BG12+BK12+BO12+BS12+BW12+CA12+CE12+CI12+CM12+CQ12+CU12+CY12+DC12+DG12+DK12+DO12+DS12+DW12+EA12+EE12+EI12+EM12+EQ12+EU12+EY12+FC12+FG12+FK12+FO12+FS12+FW12+GA12)/3</f>
        <v>2.516</v>
      </c>
      <c r="GH12" s="96">
        <f>SUM(I12+M12+Q12+U12+Y12+AC12+AG12+AK12+AO12+AS12+AW12+BA12+BE12+BI12+BM12+BQ12+BU12+BY12+CC12+CG12+CK12+CO12+CS12+CW12+DA12+DE12+DI12+DM12+DQ12+DU12+DY12+EC12+EG12+EK12+EO12+ES12+EW12+FA12+FE12+FI12+FM12+FQ12+FU12+FY12+GC12)/3</f>
        <v>3.0191999999999997</v>
      </c>
      <c r="GI12" s="87"/>
      <c r="GJ12" s="87">
        <f t="shared" si="135"/>
        <v>1.258</v>
      </c>
    </row>
    <row r="13" spans="1:195" ht="15.75" thickBot="1">
      <c r="A13" s="5">
        <v>11</v>
      </c>
      <c r="B13" s="1" t="s">
        <v>80</v>
      </c>
      <c r="C13" s="2" t="s">
        <v>81</v>
      </c>
      <c r="D13" s="2" t="s">
        <v>59</v>
      </c>
      <c r="E13" s="7">
        <v>2</v>
      </c>
      <c r="F13" s="33">
        <v>1.375</v>
      </c>
      <c r="G13" s="22">
        <f t="shared" si="35"/>
        <v>2.75</v>
      </c>
      <c r="H13" s="22">
        <f t="shared" si="36"/>
        <v>1.65</v>
      </c>
      <c r="I13" s="23">
        <f t="shared" si="37"/>
        <v>3.3</v>
      </c>
      <c r="J13" s="35">
        <v>0.82499999999999996</v>
      </c>
      <c r="K13" s="28">
        <f t="shared" si="0"/>
        <v>1.65</v>
      </c>
      <c r="L13" s="28">
        <f t="shared" si="38"/>
        <v>0.98999999999999988</v>
      </c>
      <c r="M13" s="29">
        <f t="shared" si="39"/>
        <v>1.9799999999999998</v>
      </c>
      <c r="N13" s="36"/>
      <c r="O13" s="31">
        <f t="shared" si="1"/>
        <v>0</v>
      </c>
      <c r="P13" s="31">
        <f t="shared" si="40"/>
        <v>0</v>
      </c>
      <c r="Q13" s="32">
        <f t="shared" si="2"/>
        <v>0</v>
      </c>
      <c r="R13" s="34"/>
      <c r="S13" s="25">
        <f t="shared" si="3"/>
        <v>0</v>
      </c>
      <c r="T13" s="25">
        <f t="shared" si="41"/>
        <v>0</v>
      </c>
      <c r="U13" s="26">
        <f t="shared" si="4"/>
        <v>0</v>
      </c>
      <c r="V13" s="36"/>
      <c r="W13" s="31">
        <f t="shared" si="5"/>
        <v>0</v>
      </c>
      <c r="X13" s="31">
        <f t="shared" si="42"/>
        <v>0</v>
      </c>
      <c r="Y13" s="32">
        <f t="shared" si="6"/>
        <v>0</v>
      </c>
      <c r="Z13" s="33"/>
      <c r="AA13" s="22">
        <f t="shared" si="7"/>
        <v>0</v>
      </c>
      <c r="AB13" s="22">
        <f t="shared" si="43"/>
        <v>0</v>
      </c>
      <c r="AC13" s="23">
        <f t="shared" si="8"/>
        <v>0</v>
      </c>
      <c r="AD13" s="57"/>
      <c r="AE13" s="55">
        <f t="shared" si="9"/>
        <v>0</v>
      </c>
      <c r="AF13" s="55">
        <f t="shared" si="44"/>
        <v>0</v>
      </c>
      <c r="AG13" s="56">
        <f t="shared" si="10"/>
        <v>0</v>
      </c>
      <c r="AH13" s="36">
        <v>0.89159999999999995</v>
      </c>
      <c r="AI13" s="31">
        <f t="shared" si="45"/>
        <v>1.7653679999999996</v>
      </c>
      <c r="AJ13" s="31">
        <f t="shared" si="46"/>
        <v>1.06992</v>
      </c>
      <c r="AK13" s="32">
        <f t="shared" si="47"/>
        <v>2.1184415999999997</v>
      </c>
      <c r="AL13" s="35"/>
      <c r="AM13" s="28">
        <f t="shared" si="48"/>
        <v>0</v>
      </c>
      <c r="AN13" s="28">
        <f t="shared" si="49"/>
        <v>0</v>
      </c>
      <c r="AO13" s="29">
        <f t="shared" si="50"/>
        <v>0</v>
      </c>
      <c r="AP13" s="66"/>
      <c r="AQ13" s="64">
        <f t="shared" si="51"/>
        <v>0</v>
      </c>
      <c r="AR13" s="64">
        <f t="shared" si="52"/>
        <v>0</v>
      </c>
      <c r="AS13" s="65">
        <f t="shared" si="53"/>
        <v>0</v>
      </c>
      <c r="AT13" s="33"/>
      <c r="AU13" s="22">
        <f t="shared" si="54"/>
        <v>0</v>
      </c>
      <c r="AV13" s="22">
        <f t="shared" si="55"/>
        <v>0</v>
      </c>
      <c r="AW13" s="23">
        <f t="shared" si="56"/>
        <v>0</v>
      </c>
      <c r="AX13" s="47"/>
      <c r="AY13" s="45">
        <f t="shared" si="57"/>
        <v>0</v>
      </c>
      <c r="AZ13" s="45">
        <f t="shared" si="58"/>
        <v>0</v>
      </c>
      <c r="BA13" s="46">
        <f t="shared" si="59"/>
        <v>0</v>
      </c>
      <c r="BB13" s="35"/>
      <c r="BC13" s="28">
        <f t="shared" si="60"/>
        <v>0</v>
      </c>
      <c r="BD13" s="28">
        <f t="shared" si="61"/>
        <v>0</v>
      </c>
      <c r="BE13" s="29">
        <f t="shared" si="62"/>
        <v>0</v>
      </c>
      <c r="BF13" s="66"/>
      <c r="BG13" s="64">
        <f t="shared" si="63"/>
        <v>0</v>
      </c>
      <c r="BH13" s="64">
        <f t="shared" si="64"/>
        <v>0</v>
      </c>
      <c r="BI13" s="65">
        <f t="shared" si="65"/>
        <v>0</v>
      </c>
      <c r="BJ13" s="33"/>
      <c r="BK13" s="22">
        <f t="shared" si="66"/>
        <v>0</v>
      </c>
      <c r="BL13" s="22">
        <f t="shared" si="67"/>
        <v>0</v>
      </c>
      <c r="BM13" s="23">
        <f t="shared" si="68"/>
        <v>0</v>
      </c>
      <c r="BN13" s="36"/>
      <c r="BO13" s="31">
        <f t="shared" si="69"/>
        <v>0</v>
      </c>
      <c r="BP13" s="31">
        <f t="shared" si="70"/>
        <v>0</v>
      </c>
      <c r="BQ13" s="32">
        <f t="shared" si="71"/>
        <v>0</v>
      </c>
      <c r="BR13" s="35"/>
      <c r="BS13" s="28">
        <f t="shared" si="72"/>
        <v>0</v>
      </c>
      <c r="BT13" s="28">
        <f t="shared" si="73"/>
        <v>0</v>
      </c>
      <c r="BU13" s="29">
        <f t="shared" si="74"/>
        <v>0</v>
      </c>
      <c r="BV13" s="66"/>
      <c r="BW13" s="64">
        <f t="shared" si="75"/>
        <v>0</v>
      </c>
      <c r="BX13" s="64">
        <f t="shared" si="76"/>
        <v>0</v>
      </c>
      <c r="BY13" s="65">
        <f t="shared" si="77"/>
        <v>0</v>
      </c>
      <c r="BZ13" s="77"/>
      <c r="CA13" s="75">
        <f t="shared" si="78"/>
        <v>0</v>
      </c>
      <c r="CB13" s="75">
        <f t="shared" si="79"/>
        <v>0</v>
      </c>
      <c r="CC13" s="76">
        <f t="shared" si="80"/>
        <v>0</v>
      </c>
      <c r="CD13" s="36"/>
      <c r="CE13" s="31">
        <f t="shared" si="81"/>
        <v>0</v>
      </c>
      <c r="CF13" s="31">
        <f t="shared" si="82"/>
        <v>0</v>
      </c>
      <c r="CG13" s="32">
        <f t="shared" si="83"/>
        <v>0</v>
      </c>
      <c r="CH13" s="33"/>
      <c r="CI13" s="22">
        <f t="shared" si="84"/>
        <v>0</v>
      </c>
      <c r="CJ13" s="22">
        <f t="shared" si="85"/>
        <v>0</v>
      </c>
      <c r="CK13" s="23">
        <f t="shared" si="86"/>
        <v>0</v>
      </c>
      <c r="CL13" s="35"/>
      <c r="CM13" s="28">
        <f t="shared" si="87"/>
        <v>0</v>
      </c>
      <c r="CN13" s="28">
        <f t="shared" si="88"/>
        <v>0</v>
      </c>
      <c r="CO13" s="29">
        <f t="shared" si="89"/>
        <v>0</v>
      </c>
      <c r="CP13" s="66"/>
      <c r="CQ13" s="64">
        <f t="shared" si="90"/>
        <v>0</v>
      </c>
      <c r="CR13" s="64">
        <f t="shared" si="91"/>
        <v>0</v>
      </c>
      <c r="CS13" s="65">
        <f t="shared" si="92"/>
        <v>0</v>
      </c>
      <c r="CT13" s="33"/>
      <c r="CU13" s="22">
        <f t="shared" si="93"/>
        <v>0</v>
      </c>
      <c r="CV13" s="22">
        <f t="shared" si="94"/>
        <v>0</v>
      </c>
      <c r="CW13" s="23">
        <f t="shared" si="95"/>
        <v>0</v>
      </c>
      <c r="CX13" s="35"/>
      <c r="CY13" s="28">
        <f t="shared" si="96"/>
        <v>0</v>
      </c>
      <c r="CZ13" s="28">
        <f t="shared" si="97"/>
        <v>0</v>
      </c>
      <c r="DA13" s="29">
        <f t="shared" si="98"/>
        <v>0</v>
      </c>
      <c r="DB13" s="47"/>
      <c r="DC13" s="45">
        <f t="shared" si="99"/>
        <v>0</v>
      </c>
      <c r="DD13" s="45">
        <f t="shared" si="100"/>
        <v>0</v>
      </c>
      <c r="DE13" s="46">
        <f t="shared" si="101"/>
        <v>0</v>
      </c>
      <c r="DF13" s="66"/>
      <c r="DG13" s="64">
        <f t="shared" si="102"/>
        <v>0</v>
      </c>
      <c r="DH13" s="64">
        <f t="shared" si="103"/>
        <v>0</v>
      </c>
      <c r="DI13" s="65">
        <f t="shared" si="104"/>
        <v>0</v>
      </c>
      <c r="DJ13" s="36"/>
      <c r="DK13" s="31">
        <f t="shared" si="105"/>
        <v>0</v>
      </c>
      <c r="DL13" s="31">
        <f t="shared" si="106"/>
        <v>0</v>
      </c>
      <c r="DM13" s="32">
        <f t="shared" si="107"/>
        <v>0</v>
      </c>
      <c r="DN13" s="35"/>
      <c r="DO13" s="28">
        <f t="shared" si="108"/>
        <v>0</v>
      </c>
      <c r="DP13" s="28">
        <f t="shared" si="109"/>
        <v>0</v>
      </c>
      <c r="DQ13" s="29">
        <f t="shared" si="110"/>
        <v>0</v>
      </c>
      <c r="DR13" s="33"/>
      <c r="DS13" s="22">
        <f t="shared" si="111"/>
        <v>0</v>
      </c>
      <c r="DT13" s="22">
        <f t="shared" si="112"/>
        <v>0</v>
      </c>
      <c r="DU13" s="23">
        <f t="shared" si="113"/>
        <v>0</v>
      </c>
      <c r="DV13" s="36"/>
      <c r="DW13" s="31">
        <f t="shared" si="114"/>
        <v>0</v>
      </c>
      <c r="DX13" s="31">
        <f t="shared" si="115"/>
        <v>0</v>
      </c>
      <c r="DY13" s="32">
        <f t="shared" si="116"/>
        <v>0</v>
      </c>
      <c r="DZ13" s="33"/>
      <c r="EA13" s="22">
        <f t="shared" si="117"/>
        <v>0</v>
      </c>
      <c r="EB13" s="22">
        <f t="shared" si="118"/>
        <v>0</v>
      </c>
      <c r="EC13" s="23">
        <f t="shared" si="119"/>
        <v>0</v>
      </c>
      <c r="ED13" s="66"/>
      <c r="EE13" s="64">
        <f t="shared" si="120"/>
        <v>0</v>
      </c>
      <c r="EF13" s="64">
        <f t="shared" si="121"/>
        <v>0</v>
      </c>
      <c r="EG13" s="65">
        <f t="shared" si="122"/>
        <v>0</v>
      </c>
      <c r="EH13" s="77"/>
      <c r="EI13" s="75">
        <f t="shared" si="11"/>
        <v>0</v>
      </c>
      <c r="EJ13" s="75">
        <f t="shared" si="123"/>
        <v>0</v>
      </c>
      <c r="EK13" s="76">
        <f t="shared" si="12"/>
        <v>0</v>
      </c>
      <c r="EL13" s="33"/>
      <c r="EM13" s="22">
        <f t="shared" si="13"/>
        <v>0</v>
      </c>
      <c r="EN13" s="22">
        <f t="shared" si="124"/>
        <v>0</v>
      </c>
      <c r="EO13" s="23">
        <f t="shared" si="14"/>
        <v>0</v>
      </c>
      <c r="EP13" s="36"/>
      <c r="EQ13" s="31">
        <f t="shared" si="15"/>
        <v>0</v>
      </c>
      <c r="ER13" s="31">
        <f t="shared" si="125"/>
        <v>0</v>
      </c>
      <c r="ES13" s="32">
        <f t="shared" si="16"/>
        <v>0</v>
      </c>
      <c r="ET13" s="77"/>
      <c r="EU13" s="75">
        <f t="shared" si="17"/>
        <v>0</v>
      </c>
      <c r="EV13" s="75">
        <f t="shared" si="126"/>
        <v>0</v>
      </c>
      <c r="EW13" s="76">
        <f t="shared" si="18"/>
        <v>0</v>
      </c>
      <c r="EX13" s="35"/>
      <c r="EY13" s="28">
        <f t="shared" si="19"/>
        <v>0</v>
      </c>
      <c r="EZ13" s="28">
        <f t="shared" si="127"/>
        <v>0</v>
      </c>
      <c r="FA13" s="29">
        <f t="shared" si="20"/>
        <v>0</v>
      </c>
      <c r="FB13" s="33"/>
      <c r="FC13" s="22">
        <f t="shared" si="21"/>
        <v>0</v>
      </c>
      <c r="FD13" s="22">
        <f t="shared" si="128"/>
        <v>0</v>
      </c>
      <c r="FE13" s="23">
        <f t="shared" si="22"/>
        <v>0</v>
      </c>
      <c r="FF13" s="36"/>
      <c r="FG13" s="31">
        <f t="shared" si="23"/>
        <v>0</v>
      </c>
      <c r="FH13" s="31">
        <f t="shared" si="129"/>
        <v>0</v>
      </c>
      <c r="FI13" s="32">
        <f t="shared" si="24"/>
        <v>0</v>
      </c>
      <c r="FJ13" s="66"/>
      <c r="FK13" s="64">
        <f t="shared" si="25"/>
        <v>0</v>
      </c>
      <c r="FL13" s="64">
        <f t="shared" si="130"/>
        <v>0</v>
      </c>
      <c r="FM13" s="65">
        <f t="shared" si="26"/>
        <v>0</v>
      </c>
      <c r="FN13" s="35"/>
      <c r="FO13" s="28">
        <f t="shared" si="27"/>
        <v>0</v>
      </c>
      <c r="FP13" s="28">
        <f t="shared" si="131"/>
        <v>0</v>
      </c>
      <c r="FQ13" s="29">
        <f t="shared" si="28"/>
        <v>0</v>
      </c>
      <c r="FR13" s="33"/>
      <c r="FS13" s="22">
        <f t="shared" si="29"/>
        <v>0</v>
      </c>
      <c r="FT13" s="22">
        <f t="shared" si="132"/>
        <v>0</v>
      </c>
      <c r="FU13" s="23">
        <f t="shared" si="30"/>
        <v>0</v>
      </c>
      <c r="FV13" s="77"/>
      <c r="FW13" s="75">
        <f t="shared" si="31"/>
        <v>0</v>
      </c>
      <c r="FX13" s="75">
        <f t="shared" si="133"/>
        <v>0</v>
      </c>
      <c r="FY13" s="76">
        <f t="shared" si="32"/>
        <v>0</v>
      </c>
      <c r="FZ13" s="33"/>
      <c r="GA13" s="22">
        <f t="shared" si="33"/>
        <v>0</v>
      </c>
      <c r="GB13" s="22">
        <f t="shared" si="134"/>
        <v>0</v>
      </c>
      <c r="GC13" s="23">
        <f t="shared" si="34"/>
        <v>0</v>
      </c>
      <c r="GD13" s="87"/>
      <c r="GE13" s="90"/>
      <c r="GF13" s="87"/>
      <c r="GG13" s="95">
        <f>SUM(G13+K13+O13+S13+W13+AA13+AE13+AI13+AM13+AQ13+AU13+AY13+BC13+BG13+BK13+BO13+BS13+BW13+CA13+CE13+CI13+CM13+CQ13+CU13+CY13+DC13+DG13+DK13+DO13+DS13+DW13+EA13+EE13+EI13+EM13+EQ13+EU13+EY13+FC13+FG13+FK13+FO13+FS13+FW13+GA13)/3</f>
        <v>2.0551226666666667</v>
      </c>
      <c r="GH13" s="96">
        <f>SUM(I13+M13+Q13+U13+Y13+AC13+AG13+AK13+AO13+AS13+AW13+BA13+BE13+BI13+BM13+BQ13+BU13+BY13+CC13+CG13+CK13+CO13+CS13+CW13+DA13+DE13+DI13+DM13+DQ13+DU13+DY13+EC13+EG13+EK13+EO13+ES13+EW13+FA13+FE13+FI13+FM13+FQ13+FU13+FY13+GC13)/3</f>
        <v>2.4661471999999995</v>
      </c>
      <c r="GI13" s="87"/>
      <c r="GJ13" s="87">
        <f t="shared" si="135"/>
        <v>1.0305333333333333</v>
      </c>
    </row>
    <row r="14" spans="1:195" ht="90.75" thickBot="1">
      <c r="A14" s="5">
        <v>12</v>
      </c>
      <c r="B14" s="4" t="s">
        <v>82</v>
      </c>
      <c r="C14" s="2" t="s">
        <v>83</v>
      </c>
      <c r="D14" s="2" t="s">
        <v>59</v>
      </c>
      <c r="E14" s="7">
        <v>1</v>
      </c>
      <c r="F14" s="33"/>
      <c r="G14" s="22">
        <f t="shared" si="35"/>
        <v>0</v>
      </c>
      <c r="H14" s="22">
        <f t="shared" si="36"/>
        <v>0</v>
      </c>
      <c r="I14" s="23">
        <f t="shared" si="37"/>
        <v>0</v>
      </c>
      <c r="J14" s="35"/>
      <c r="K14" s="28">
        <f t="shared" si="0"/>
        <v>0</v>
      </c>
      <c r="L14" s="28">
        <f t="shared" si="38"/>
        <v>0</v>
      </c>
      <c r="M14" s="29">
        <f t="shared" si="39"/>
        <v>0</v>
      </c>
      <c r="N14" s="36"/>
      <c r="O14" s="31">
        <f t="shared" si="1"/>
        <v>0</v>
      </c>
      <c r="P14" s="31">
        <f t="shared" si="40"/>
        <v>0</v>
      </c>
      <c r="Q14" s="32">
        <f t="shared" si="2"/>
        <v>0</v>
      </c>
      <c r="R14" s="34"/>
      <c r="S14" s="25">
        <f t="shared" si="3"/>
        <v>0</v>
      </c>
      <c r="T14" s="25">
        <f t="shared" si="41"/>
        <v>0</v>
      </c>
      <c r="U14" s="26">
        <f t="shared" si="4"/>
        <v>0</v>
      </c>
      <c r="V14" s="36"/>
      <c r="W14" s="31">
        <f t="shared" si="5"/>
        <v>0</v>
      </c>
      <c r="X14" s="31">
        <f t="shared" si="42"/>
        <v>0</v>
      </c>
      <c r="Y14" s="32">
        <f t="shared" si="6"/>
        <v>0</v>
      </c>
      <c r="Z14" s="33"/>
      <c r="AA14" s="22">
        <f t="shared" si="7"/>
        <v>0</v>
      </c>
      <c r="AB14" s="22">
        <f t="shared" si="43"/>
        <v>0</v>
      </c>
      <c r="AC14" s="23">
        <f t="shared" si="8"/>
        <v>0</v>
      </c>
      <c r="AD14" s="57"/>
      <c r="AE14" s="55">
        <f t="shared" si="9"/>
        <v>0</v>
      </c>
      <c r="AF14" s="55">
        <f t="shared" si="44"/>
        <v>0</v>
      </c>
      <c r="AG14" s="56">
        <f t="shared" si="10"/>
        <v>0</v>
      </c>
      <c r="AH14" s="36"/>
      <c r="AI14" s="31">
        <f t="shared" si="45"/>
        <v>0</v>
      </c>
      <c r="AJ14" s="31">
        <f t="shared" si="46"/>
        <v>0</v>
      </c>
      <c r="AK14" s="32">
        <f t="shared" si="47"/>
        <v>0</v>
      </c>
      <c r="AL14" s="35"/>
      <c r="AM14" s="28">
        <f t="shared" si="48"/>
        <v>0</v>
      </c>
      <c r="AN14" s="28">
        <f t="shared" si="49"/>
        <v>0</v>
      </c>
      <c r="AO14" s="29">
        <f t="shared" si="50"/>
        <v>0</v>
      </c>
      <c r="AP14" s="66"/>
      <c r="AQ14" s="64">
        <f t="shared" si="51"/>
        <v>0</v>
      </c>
      <c r="AR14" s="64">
        <f t="shared" si="52"/>
        <v>0</v>
      </c>
      <c r="AS14" s="65">
        <f t="shared" si="53"/>
        <v>0</v>
      </c>
      <c r="AT14" s="33"/>
      <c r="AU14" s="22">
        <f t="shared" si="54"/>
        <v>0</v>
      </c>
      <c r="AV14" s="22">
        <f t="shared" si="55"/>
        <v>0</v>
      </c>
      <c r="AW14" s="23">
        <f t="shared" si="56"/>
        <v>0</v>
      </c>
      <c r="AX14" s="47"/>
      <c r="AY14" s="45">
        <f t="shared" si="57"/>
        <v>0</v>
      </c>
      <c r="AZ14" s="45">
        <f t="shared" si="58"/>
        <v>0</v>
      </c>
      <c r="BA14" s="46">
        <f t="shared" si="59"/>
        <v>0</v>
      </c>
      <c r="BB14" s="35"/>
      <c r="BC14" s="28">
        <f t="shared" si="60"/>
        <v>0</v>
      </c>
      <c r="BD14" s="28">
        <f t="shared" si="61"/>
        <v>0</v>
      </c>
      <c r="BE14" s="29">
        <f t="shared" si="62"/>
        <v>0</v>
      </c>
      <c r="BF14" s="66"/>
      <c r="BG14" s="64">
        <f t="shared" si="63"/>
        <v>0</v>
      </c>
      <c r="BH14" s="64">
        <f t="shared" si="64"/>
        <v>0</v>
      </c>
      <c r="BI14" s="65">
        <f t="shared" si="65"/>
        <v>0</v>
      </c>
      <c r="BJ14" s="33"/>
      <c r="BK14" s="22">
        <f t="shared" si="66"/>
        <v>0</v>
      </c>
      <c r="BL14" s="22">
        <f t="shared" si="67"/>
        <v>0</v>
      </c>
      <c r="BM14" s="23">
        <f t="shared" si="68"/>
        <v>0</v>
      </c>
      <c r="BN14" s="36"/>
      <c r="BO14" s="31">
        <f t="shared" si="69"/>
        <v>0</v>
      </c>
      <c r="BP14" s="31">
        <f t="shared" si="70"/>
        <v>0</v>
      </c>
      <c r="BQ14" s="32">
        <f t="shared" si="71"/>
        <v>0</v>
      </c>
      <c r="BR14" s="35"/>
      <c r="BS14" s="28">
        <f t="shared" si="72"/>
        <v>0</v>
      </c>
      <c r="BT14" s="28">
        <f t="shared" si="73"/>
        <v>0</v>
      </c>
      <c r="BU14" s="29">
        <f t="shared" si="74"/>
        <v>0</v>
      </c>
      <c r="BV14" s="66"/>
      <c r="BW14" s="64">
        <f t="shared" si="75"/>
        <v>0</v>
      </c>
      <c r="BX14" s="64">
        <f t="shared" si="76"/>
        <v>0</v>
      </c>
      <c r="BY14" s="65">
        <f t="shared" si="77"/>
        <v>0</v>
      </c>
      <c r="BZ14" s="77">
        <v>8.75</v>
      </c>
      <c r="CA14" s="75">
        <f t="shared" si="78"/>
        <v>8.75</v>
      </c>
      <c r="CB14" s="75">
        <f t="shared" si="79"/>
        <v>10.5</v>
      </c>
      <c r="CC14" s="76">
        <f t="shared" si="80"/>
        <v>10.5</v>
      </c>
      <c r="CD14" s="36">
        <v>14.208</v>
      </c>
      <c r="CE14" s="31">
        <f t="shared" si="81"/>
        <v>0</v>
      </c>
      <c r="CF14" s="31">
        <f t="shared" si="82"/>
        <v>17.049599999999998</v>
      </c>
      <c r="CG14" s="32">
        <f t="shared" si="83"/>
        <v>0</v>
      </c>
      <c r="CH14" s="33"/>
      <c r="CI14" s="22">
        <f t="shared" si="84"/>
        <v>0</v>
      </c>
      <c r="CJ14" s="22">
        <f t="shared" si="85"/>
        <v>0</v>
      </c>
      <c r="CK14" s="23">
        <f t="shared" si="86"/>
        <v>0</v>
      </c>
      <c r="CL14" s="35"/>
      <c r="CM14" s="28">
        <f t="shared" si="87"/>
        <v>0</v>
      </c>
      <c r="CN14" s="28">
        <f t="shared" si="88"/>
        <v>0</v>
      </c>
      <c r="CO14" s="29">
        <f t="shared" si="89"/>
        <v>0</v>
      </c>
      <c r="CP14" s="66"/>
      <c r="CQ14" s="64">
        <f t="shared" si="90"/>
        <v>0</v>
      </c>
      <c r="CR14" s="64">
        <f t="shared" si="91"/>
        <v>0</v>
      </c>
      <c r="CS14" s="65">
        <f t="shared" si="92"/>
        <v>0</v>
      </c>
      <c r="CT14" s="33"/>
      <c r="CU14" s="22">
        <f t="shared" si="93"/>
        <v>0</v>
      </c>
      <c r="CV14" s="22">
        <f t="shared" si="94"/>
        <v>0</v>
      </c>
      <c r="CW14" s="23">
        <f t="shared" si="95"/>
        <v>0</v>
      </c>
      <c r="CX14" s="35"/>
      <c r="CY14" s="28">
        <f t="shared" si="96"/>
        <v>0</v>
      </c>
      <c r="CZ14" s="28">
        <f t="shared" si="97"/>
        <v>0</v>
      </c>
      <c r="DA14" s="29">
        <f t="shared" si="98"/>
        <v>0</v>
      </c>
      <c r="DB14" s="47"/>
      <c r="DC14" s="45">
        <f t="shared" si="99"/>
        <v>0</v>
      </c>
      <c r="DD14" s="45">
        <f t="shared" si="100"/>
        <v>0</v>
      </c>
      <c r="DE14" s="46">
        <f t="shared" si="101"/>
        <v>0</v>
      </c>
      <c r="DF14" s="66"/>
      <c r="DG14" s="64">
        <f t="shared" si="102"/>
        <v>0</v>
      </c>
      <c r="DH14" s="64">
        <f t="shared" si="103"/>
        <v>0</v>
      </c>
      <c r="DI14" s="65">
        <f t="shared" si="104"/>
        <v>0</v>
      </c>
      <c r="DJ14" s="36"/>
      <c r="DK14" s="31">
        <f t="shared" si="105"/>
        <v>0</v>
      </c>
      <c r="DL14" s="31">
        <f t="shared" si="106"/>
        <v>0</v>
      </c>
      <c r="DM14" s="32">
        <f t="shared" si="107"/>
        <v>0</v>
      </c>
      <c r="DN14" s="35"/>
      <c r="DO14" s="28">
        <f t="shared" si="108"/>
        <v>0</v>
      </c>
      <c r="DP14" s="28">
        <f t="shared" si="109"/>
        <v>0</v>
      </c>
      <c r="DQ14" s="29">
        <f t="shared" si="110"/>
        <v>0</v>
      </c>
      <c r="DR14" s="33"/>
      <c r="DS14" s="22">
        <f t="shared" si="111"/>
        <v>0</v>
      </c>
      <c r="DT14" s="22">
        <f t="shared" si="112"/>
        <v>0</v>
      </c>
      <c r="DU14" s="23">
        <f t="shared" si="113"/>
        <v>0</v>
      </c>
      <c r="DV14" s="36"/>
      <c r="DW14" s="31">
        <f t="shared" si="114"/>
        <v>0</v>
      </c>
      <c r="DX14" s="31">
        <f t="shared" si="115"/>
        <v>0</v>
      </c>
      <c r="DY14" s="32">
        <f t="shared" si="116"/>
        <v>0</v>
      </c>
      <c r="DZ14" s="33"/>
      <c r="EA14" s="22">
        <f t="shared" si="117"/>
        <v>0</v>
      </c>
      <c r="EB14" s="22">
        <f t="shared" si="118"/>
        <v>0</v>
      </c>
      <c r="EC14" s="23">
        <f t="shared" si="119"/>
        <v>0</v>
      </c>
      <c r="ED14" s="66"/>
      <c r="EE14" s="64">
        <f t="shared" si="120"/>
        <v>0</v>
      </c>
      <c r="EF14" s="64">
        <f t="shared" si="121"/>
        <v>0</v>
      </c>
      <c r="EG14" s="65">
        <f t="shared" si="122"/>
        <v>0</v>
      </c>
      <c r="EH14" s="77"/>
      <c r="EI14" s="75">
        <f t="shared" si="11"/>
        <v>0</v>
      </c>
      <c r="EJ14" s="75">
        <f t="shared" si="123"/>
        <v>0</v>
      </c>
      <c r="EK14" s="76">
        <f t="shared" si="12"/>
        <v>0</v>
      </c>
      <c r="EL14" s="33"/>
      <c r="EM14" s="22">
        <f t="shared" si="13"/>
        <v>0</v>
      </c>
      <c r="EN14" s="22">
        <f t="shared" si="124"/>
        <v>0</v>
      </c>
      <c r="EO14" s="23">
        <f t="shared" si="14"/>
        <v>0</v>
      </c>
      <c r="EP14" s="36"/>
      <c r="EQ14" s="31">
        <f t="shared" si="15"/>
        <v>0</v>
      </c>
      <c r="ER14" s="31">
        <f t="shared" si="125"/>
        <v>0</v>
      </c>
      <c r="ES14" s="32">
        <f t="shared" si="16"/>
        <v>0</v>
      </c>
      <c r="ET14" s="77"/>
      <c r="EU14" s="75">
        <f t="shared" si="17"/>
        <v>0</v>
      </c>
      <c r="EV14" s="75">
        <f t="shared" si="126"/>
        <v>0</v>
      </c>
      <c r="EW14" s="76">
        <f t="shared" si="18"/>
        <v>0</v>
      </c>
      <c r="EX14" s="35"/>
      <c r="EY14" s="28">
        <f t="shared" si="19"/>
        <v>0</v>
      </c>
      <c r="EZ14" s="28">
        <f t="shared" si="127"/>
        <v>0</v>
      </c>
      <c r="FA14" s="29">
        <f t="shared" si="20"/>
        <v>0</v>
      </c>
      <c r="FB14" s="33"/>
      <c r="FC14" s="22">
        <f t="shared" si="21"/>
        <v>0</v>
      </c>
      <c r="FD14" s="22">
        <f t="shared" si="128"/>
        <v>0</v>
      </c>
      <c r="FE14" s="23">
        <f t="shared" si="22"/>
        <v>0</v>
      </c>
      <c r="FF14" s="36"/>
      <c r="FG14" s="31">
        <f t="shared" si="23"/>
        <v>0</v>
      </c>
      <c r="FH14" s="31">
        <f t="shared" si="129"/>
        <v>0</v>
      </c>
      <c r="FI14" s="32">
        <f t="shared" si="24"/>
        <v>0</v>
      </c>
      <c r="FJ14" s="66"/>
      <c r="FK14" s="64">
        <f t="shared" si="25"/>
        <v>0</v>
      </c>
      <c r="FL14" s="64">
        <f t="shared" si="130"/>
        <v>0</v>
      </c>
      <c r="FM14" s="65">
        <f t="shared" si="26"/>
        <v>0</v>
      </c>
      <c r="FN14" s="35"/>
      <c r="FO14" s="28">
        <f t="shared" si="27"/>
        <v>0</v>
      </c>
      <c r="FP14" s="28">
        <f t="shared" si="131"/>
        <v>0</v>
      </c>
      <c r="FQ14" s="29">
        <f t="shared" si="28"/>
        <v>0</v>
      </c>
      <c r="FR14" s="33"/>
      <c r="FS14" s="22">
        <f t="shared" si="29"/>
        <v>0</v>
      </c>
      <c r="FT14" s="22">
        <f t="shared" si="132"/>
        <v>0</v>
      </c>
      <c r="FU14" s="23">
        <f t="shared" si="30"/>
        <v>0</v>
      </c>
      <c r="FV14" s="77"/>
      <c r="FW14" s="75">
        <f t="shared" si="31"/>
        <v>0</v>
      </c>
      <c r="FX14" s="75">
        <f t="shared" si="133"/>
        <v>0</v>
      </c>
      <c r="FY14" s="76">
        <f t="shared" si="32"/>
        <v>0</v>
      </c>
      <c r="FZ14" s="33"/>
      <c r="GA14" s="22">
        <f t="shared" si="33"/>
        <v>0</v>
      </c>
      <c r="GB14" s="22">
        <f t="shared" si="134"/>
        <v>0</v>
      </c>
      <c r="GC14" s="23">
        <f t="shared" si="34"/>
        <v>0</v>
      </c>
      <c r="GD14" s="87"/>
      <c r="GE14" s="90" t="s">
        <v>84</v>
      </c>
      <c r="GF14" s="87"/>
      <c r="GG14" s="95">
        <f>SUM(G14+K14+O14+S14+W14+AA14+AE14+AI14+AM14+AQ14+AU14+AY14+BC14+BG14+BK14+BO14+BS14+BW14+CA14+CE14+CI14+CM14+CQ14+CU14+CY14+DC14+DG14+DK14+DO14+DS14+DW14+EA14+EE14+EI14+EM14+EQ14+EU14+EY14+FC14+FG14+FK14+FO14+FS14+FW14+GA14)/2</f>
        <v>4.375</v>
      </c>
      <c r="GH14" s="96">
        <f>SUM(I14+M14+Q14+U14+Y14+AC14+AG14+AK14+AO14+AS14+AW14+BA14+BE14+BI14+BM14+BQ14+BU14+BY14+CC14+CG14+CK14+CO14+CS14+CW14+DA14+DE14+DI14+DM14+DQ14+DU14+DY14+EC14+EG14+EK14+EO14+ES14+EW14+FA14+FE14+FI14+FM14+FQ14+FU14+FY14+GC14)/2</f>
        <v>5.25</v>
      </c>
      <c r="GI14" s="87"/>
      <c r="GJ14" s="87">
        <f>SUM(F14+J14+N14+R14+V14+Z14+AD14+AH14+AL14+AP14+AT14+AX14+BB14+BF14+BJ14+BN14+BR14+BV14+BZ14+CD14+CH14+CL14+CP14+CT14+CX14+DB14+DF14+DJ14+DN14+DR14+DV14+DZ14+ED14+EH14+EL14+EP14+ET14+EX14+FB14+FF14+FJ14+FN14+FR14+FV14+FZ14)/2</f>
        <v>11.478999999999999</v>
      </c>
    </row>
    <row r="15" spans="1:195" ht="30.75" thickBot="1">
      <c r="A15" s="5">
        <v>13</v>
      </c>
      <c r="B15" s="4" t="s">
        <v>85</v>
      </c>
      <c r="C15" s="2" t="s">
        <v>86</v>
      </c>
      <c r="D15" s="2" t="s">
        <v>59</v>
      </c>
      <c r="E15" s="7">
        <v>1</v>
      </c>
      <c r="F15" s="33"/>
      <c r="G15" s="22">
        <f t="shared" si="35"/>
        <v>0</v>
      </c>
      <c r="H15" s="22">
        <f t="shared" si="36"/>
        <v>0</v>
      </c>
      <c r="I15" s="23">
        <f t="shared" si="37"/>
        <v>0</v>
      </c>
      <c r="J15" s="35"/>
      <c r="K15" s="28">
        <f t="shared" si="0"/>
        <v>0</v>
      </c>
      <c r="L15" s="28">
        <f t="shared" si="38"/>
        <v>0</v>
      </c>
      <c r="M15" s="29">
        <f t="shared" si="39"/>
        <v>0</v>
      </c>
      <c r="N15" s="36"/>
      <c r="O15" s="31">
        <f t="shared" si="1"/>
        <v>0</v>
      </c>
      <c r="P15" s="31">
        <f t="shared" si="40"/>
        <v>0</v>
      </c>
      <c r="Q15" s="32">
        <f t="shared" si="2"/>
        <v>0</v>
      </c>
      <c r="R15" s="34"/>
      <c r="S15" s="25">
        <f t="shared" si="3"/>
        <v>0</v>
      </c>
      <c r="T15" s="25">
        <f t="shared" si="41"/>
        <v>0</v>
      </c>
      <c r="U15" s="26">
        <f t="shared" si="4"/>
        <v>0</v>
      </c>
      <c r="V15" s="36"/>
      <c r="W15" s="31">
        <f t="shared" si="5"/>
        <v>0</v>
      </c>
      <c r="X15" s="31">
        <f t="shared" si="42"/>
        <v>0</v>
      </c>
      <c r="Y15" s="32">
        <f t="shared" si="6"/>
        <v>0</v>
      </c>
      <c r="Z15" s="33"/>
      <c r="AA15" s="22">
        <f t="shared" si="7"/>
        <v>0</v>
      </c>
      <c r="AB15" s="22">
        <f t="shared" si="43"/>
        <v>0</v>
      </c>
      <c r="AC15" s="23">
        <f t="shared" si="8"/>
        <v>0</v>
      </c>
      <c r="AD15" s="57"/>
      <c r="AE15" s="55">
        <f t="shared" si="9"/>
        <v>0</v>
      </c>
      <c r="AF15" s="55">
        <f t="shared" si="44"/>
        <v>0</v>
      </c>
      <c r="AG15" s="56">
        <f t="shared" si="10"/>
        <v>0</v>
      </c>
      <c r="AH15" s="36"/>
      <c r="AI15" s="31">
        <f t="shared" si="45"/>
        <v>0</v>
      </c>
      <c r="AJ15" s="31">
        <f t="shared" si="46"/>
        <v>0</v>
      </c>
      <c r="AK15" s="32">
        <f t="shared" si="47"/>
        <v>0</v>
      </c>
      <c r="AL15" s="35"/>
      <c r="AM15" s="28">
        <f t="shared" si="48"/>
        <v>0</v>
      </c>
      <c r="AN15" s="28">
        <f t="shared" si="49"/>
        <v>0</v>
      </c>
      <c r="AO15" s="29">
        <f t="shared" si="50"/>
        <v>0</v>
      </c>
      <c r="AP15" s="66">
        <v>15</v>
      </c>
      <c r="AQ15" s="64">
        <f t="shared" si="51"/>
        <v>15</v>
      </c>
      <c r="AR15" s="64">
        <f t="shared" si="52"/>
        <v>18</v>
      </c>
      <c r="AS15" s="65">
        <f t="shared" si="53"/>
        <v>18</v>
      </c>
      <c r="AT15" s="33"/>
      <c r="AU15" s="22">
        <f t="shared" si="54"/>
        <v>0</v>
      </c>
      <c r="AV15" s="22">
        <f t="shared" si="55"/>
        <v>0</v>
      </c>
      <c r="AW15" s="23">
        <f t="shared" si="56"/>
        <v>0</v>
      </c>
      <c r="AX15" s="47"/>
      <c r="AY15" s="45">
        <f t="shared" si="57"/>
        <v>0</v>
      </c>
      <c r="AZ15" s="45">
        <f t="shared" si="58"/>
        <v>0</v>
      </c>
      <c r="BA15" s="46">
        <f t="shared" si="59"/>
        <v>0</v>
      </c>
      <c r="BB15" s="35"/>
      <c r="BC15" s="28">
        <f t="shared" si="60"/>
        <v>0</v>
      </c>
      <c r="BD15" s="28">
        <f t="shared" si="61"/>
        <v>0</v>
      </c>
      <c r="BE15" s="29">
        <f t="shared" si="62"/>
        <v>0</v>
      </c>
      <c r="BF15" s="66"/>
      <c r="BG15" s="64">
        <f t="shared" si="63"/>
        <v>0</v>
      </c>
      <c r="BH15" s="64">
        <f t="shared" si="64"/>
        <v>0</v>
      </c>
      <c r="BI15" s="65">
        <f t="shared" si="65"/>
        <v>0</v>
      </c>
      <c r="BJ15" s="33"/>
      <c r="BK15" s="22">
        <f t="shared" si="66"/>
        <v>0</v>
      </c>
      <c r="BL15" s="22">
        <f t="shared" si="67"/>
        <v>0</v>
      </c>
      <c r="BM15" s="23">
        <f t="shared" si="68"/>
        <v>0</v>
      </c>
      <c r="BN15" s="36"/>
      <c r="BO15" s="31">
        <f t="shared" si="69"/>
        <v>0</v>
      </c>
      <c r="BP15" s="31">
        <f t="shared" si="70"/>
        <v>0</v>
      </c>
      <c r="BQ15" s="32">
        <f t="shared" si="71"/>
        <v>0</v>
      </c>
      <c r="BR15" s="35"/>
      <c r="BS15" s="28">
        <f t="shared" si="72"/>
        <v>0</v>
      </c>
      <c r="BT15" s="28">
        <f t="shared" si="73"/>
        <v>0</v>
      </c>
      <c r="BU15" s="29">
        <f t="shared" si="74"/>
        <v>0</v>
      </c>
      <c r="BV15" s="66"/>
      <c r="BW15" s="64">
        <f t="shared" si="75"/>
        <v>0</v>
      </c>
      <c r="BX15" s="64">
        <f t="shared" si="76"/>
        <v>0</v>
      </c>
      <c r="BY15" s="65">
        <f t="shared" si="77"/>
        <v>0</v>
      </c>
      <c r="BZ15" s="77">
        <v>7.17</v>
      </c>
      <c r="CA15" s="75">
        <f t="shared" si="78"/>
        <v>7.17</v>
      </c>
      <c r="CB15" s="75">
        <f t="shared" si="79"/>
        <v>8.6039999999999992</v>
      </c>
      <c r="CC15" s="76">
        <f t="shared" si="80"/>
        <v>8.6039999999999992</v>
      </c>
      <c r="CD15" s="36"/>
      <c r="CE15" s="31">
        <f t="shared" si="81"/>
        <v>0</v>
      </c>
      <c r="CF15" s="31">
        <f t="shared" si="82"/>
        <v>0</v>
      </c>
      <c r="CG15" s="32">
        <f t="shared" si="83"/>
        <v>0</v>
      </c>
      <c r="CH15" s="33">
        <v>12.89</v>
      </c>
      <c r="CI15" s="22">
        <f t="shared" si="84"/>
        <v>12.89</v>
      </c>
      <c r="CJ15" s="22">
        <v>15.59</v>
      </c>
      <c r="CK15" s="23">
        <f t="shared" si="86"/>
        <v>15.59</v>
      </c>
      <c r="CL15" s="35"/>
      <c r="CM15" s="28">
        <f t="shared" si="87"/>
        <v>0</v>
      </c>
      <c r="CN15" s="28">
        <f t="shared" si="88"/>
        <v>0</v>
      </c>
      <c r="CO15" s="29">
        <f t="shared" si="89"/>
        <v>0</v>
      </c>
      <c r="CP15" s="66"/>
      <c r="CQ15" s="64">
        <f t="shared" si="90"/>
        <v>0</v>
      </c>
      <c r="CR15" s="64">
        <f t="shared" si="91"/>
        <v>0</v>
      </c>
      <c r="CS15" s="65">
        <f t="shared" si="92"/>
        <v>0</v>
      </c>
      <c r="CT15" s="33"/>
      <c r="CU15" s="22">
        <f t="shared" si="93"/>
        <v>0</v>
      </c>
      <c r="CV15" s="22">
        <f t="shared" si="94"/>
        <v>0</v>
      </c>
      <c r="CW15" s="23">
        <f t="shared" si="95"/>
        <v>0</v>
      </c>
      <c r="CX15" s="35"/>
      <c r="CY15" s="28">
        <f t="shared" si="96"/>
        <v>0</v>
      </c>
      <c r="CZ15" s="28">
        <f t="shared" si="97"/>
        <v>0</v>
      </c>
      <c r="DA15" s="29">
        <f t="shared" si="98"/>
        <v>0</v>
      </c>
      <c r="DB15" s="47"/>
      <c r="DC15" s="45">
        <f t="shared" si="99"/>
        <v>0</v>
      </c>
      <c r="DD15" s="45">
        <f t="shared" si="100"/>
        <v>0</v>
      </c>
      <c r="DE15" s="46">
        <f t="shared" si="101"/>
        <v>0</v>
      </c>
      <c r="DF15" s="66"/>
      <c r="DG15" s="64">
        <f t="shared" si="102"/>
        <v>0</v>
      </c>
      <c r="DH15" s="64">
        <f t="shared" si="103"/>
        <v>0</v>
      </c>
      <c r="DI15" s="65">
        <f t="shared" si="104"/>
        <v>0</v>
      </c>
      <c r="DJ15" s="36"/>
      <c r="DK15" s="31">
        <f t="shared" si="105"/>
        <v>0</v>
      </c>
      <c r="DL15" s="31">
        <f t="shared" si="106"/>
        <v>0</v>
      </c>
      <c r="DM15" s="32">
        <f t="shared" si="107"/>
        <v>0</v>
      </c>
      <c r="DN15" s="35"/>
      <c r="DO15" s="28">
        <f t="shared" si="108"/>
        <v>0</v>
      </c>
      <c r="DP15" s="28">
        <f t="shared" si="109"/>
        <v>0</v>
      </c>
      <c r="DQ15" s="29">
        <f t="shared" si="110"/>
        <v>0</v>
      </c>
      <c r="DR15" s="33"/>
      <c r="DS15" s="22">
        <f t="shared" si="111"/>
        <v>0</v>
      </c>
      <c r="DT15" s="22">
        <f t="shared" si="112"/>
        <v>0</v>
      </c>
      <c r="DU15" s="23">
        <f t="shared" si="113"/>
        <v>0</v>
      </c>
      <c r="DV15" s="36"/>
      <c r="DW15" s="31">
        <f t="shared" si="114"/>
        <v>0</v>
      </c>
      <c r="DX15" s="31">
        <f t="shared" si="115"/>
        <v>0</v>
      </c>
      <c r="DY15" s="32">
        <f t="shared" si="116"/>
        <v>0</v>
      </c>
      <c r="DZ15" s="33"/>
      <c r="EA15" s="22">
        <f t="shared" si="117"/>
        <v>0</v>
      </c>
      <c r="EB15" s="22">
        <f t="shared" si="118"/>
        <v>0</v>
      </c>
      <c r="EC15" s="23">
        <f t="shared" si="119"/>
        <v>0</v>
      </c>
      <c r="ED15" s="66"/>
      <c r="EE15" s="64">
        <f t="shared" si="120"/>
        <v>0</v>
      </c>
      <c r="EF15" s="64">
        <f t="shared" si="121"/>
        <v>0</v>
      </c>
      <c r="EG15" s="65">
        <f t="shared" si="122"/>
        <v>0</v>
      </c>
      <c r="EH15" s="77"/>
      <c r="EI15" s="75">
        <f t="shared" si="11"/>
        <v>0</v>
      </c>
      <c r="EJ15" s="75">
        <f t="shared" si="123"/>
        <v>0</v>
      </c>
      <c r="EK15" s="76">
        <f t="shared" si="12"/>
        <v>0</v>
      </c>
      <c r="EL15" s="33"/>
      <c r="EM15" s="22">
        <f t="shared" si="13"/>
        <v>0</v>
      </c>
      <c r="EN15" s="22">
        <f t="shared" si="124"/>
        <v>0</v>
      </c>
      <c r="EO15" s="23">
        <f t="shared" si="14"/>
        <v>0</v>
      </c>
      <c r="EP15" s="36"/>
      <c r="EQ15" s="31">
        <f t="shared" si="15"/>
        <v>0</v>
      </c>
      <c r="ER15" s="31">
        <f t="shared" si="125"/>
        <v>0</v>
      </c>
      <c r="ES15" s="32">
        <f t="shared" si="16"/>
        <v>0</v>
      </c>
      <c r="ET15" s="77"/>
      <c r="EU15" s="75">
        <f t="shared" si="17"/>
        <v>0</v>
      </c>
      <c r="EV15" s="75">
        <f t="shared" si="126"/>
        <v>0</v>
      </c>
      <c r="EW15" s="76">
        <f t="shared" si="18"/>
        <v>0</v>
      </c>
      <c r="EX15" s="35"/>
      <c r="EY15" s="28">
        <f t="shared" si="19"/>
        <v>0</v>
      </c>
      <c r="EZ15" s="28">
        <f t="shared" si="127"/>
        <v>0</v>
      </c>
      <c r="FA15" s="29">
        <f t="shared" si="20"/>
        <v>0</v>
      </c>
      <c r="FB15" s="33"/>
      <c r="FC15" s="22">
        <f t="shared" si="21"/>
        <v>0</v>
      </c>
      <c r="FD15" s="22">
        <f t="shared" si="128"/>
        <v>0</v>
      </c>
      <c r="FE15" s="23">
        <f t="shared" si="22"/>
        <v>0</v>
      </c>
      <c r="FF15" s="36"/>
      <c r="FG15" s="31">
        <f t="shared" si="23"/>
        <v>0</v>
      </c>
      <c r="FH15" s="31">
        <f t="shared" si="129"/>
        <v>0</v>
      </c>
      <c r="FI15" s="32">
        <f t="shared" si="24"/>
        <v>0</v>
      </c>
      <c r="FJ15" s="66"/>
      <c r="FK15" s="64">
        <f t="shared" si="25"/>
        <v>0</v>
      </c>
      <c r="FL15" s="64">
        <f t="shared" si="130"/>
        <v>0</v>
      </c>
      <c r="FM15" s="65">
        <f t="shared" si="26"/>
        <v>0</v>
      </c>
      <c r="FN15" s="35"/>
      <c r="FO15" s="28">
        <f t="shared" si="27"/>
        <v>0</v>
      </c>
      <c r="FP15" s="28">
        <f t="shared" si="131"/>
        <v>0</v>
      </c>
      <c r="FQ15" s="29">
        <f t="shared" si="28"/>
        <v>0</v>
      </c>
      <c r="FR15" s="33"/>
      <c r="FS15" s="22">
        <f t="shared" si="29"/>
        <v>0</v>
      </c>
      <c r="FT15" s="22">
        <f t="shared" si="132"/>
        <v>0</v>
      </c>
      <c r="FU15" s="23">
        <f t="shared" si="30"/>
        <v>0</v>
      </c>
      <c r="FV15" s="77"/>
      <c r="FW15" s="75">
        <f t="shared" si="31"/>
        <v>0</v>
      </c>
      <c r="FX15" s="75">
        <f t="shared" si="133"/>
        <v>0</v>
      </c>
      <c r="FY15" s="76">
        <f t="shared" si="32"/>
        <v>0</v>
      </c>
      <c r="FZ15" s="33"/>
      <c r="GA15" s="22">
        <f t="shared" si="33"/>
        <v>0</v>
      </c>
      <c r="GB15" s="22">
        <f t="shared" si="134"/>
        <v>0</v>
      </c>
      <c r="GC15" s="23">
        <f t="shared" si="34"/>
        <v>0</v>
      </c>
      <c r="GD15" s="87"/>
      <c r="GE15" s="90"/>
      <c r="GF15" s="87"/>
      <c r="GG15" s="95">
        <f>SUM(G15+K15+O15+S15+W15+AA15+AE15+AI15+AM15+AQ15+AU15+AY15+BC15+BG15+BK15+BO15+BS15+BW15+CA15+CE15+CI15+CM15+CQ15+CU15+CY15+DC15+DG15+DK15+DO15+DS15+DW15+EA15+EE15+EI15+EM15+EQ15+EU15+EY15+FC15+FG15+FK15+FO15+FS15+FW15+GA15)/3</f>
        <v>11.686666666666667</v>
      </c>
      <c r="GH15" s="96">
        <f>SUM(I15+M15+Q15+U15+Y15+AC15+AG15+AK15+AO15+AS15+AW15+BA15+BE15+BI15+BM15+BQ15+BU15+BY15+CC15+CG15+CK15+CO15+CS15+CW15+DA15+DE15+DI15+DM15+DQ15+DU15+DY15+EC15+EG15+EK15+EO15+ES15+EW15+FA15+FE15+FI15+FM15+FQ15+FU15+FY15+GC15)/3</f>
        <v>14.064666666666668</v>
      </c>
      <c r="GI15" s="87"/>
      <c r="GJ15" s="87">
        <f t="shared" si="135"/>
        <v>11.686666666666667</v>
      </c>
      <c r="GM15" t="s">
        <v>87</v>
      </c>
    </row>
    <row r="16" spans="1:195" ht="15.75" thickBot="1">
      <c r="A16" s="5">
        <v>14</v>
      </c>
      <c r="B16" s="4" t="s">
        <v>88</v>
      </c>
      <c r="C16" s="2" t="s">
        <v>89</v>
      </c>
      <c r="D16" s="2" t="s">
        <v>59</v>
      </c>
      <c r="E16" s="7">
        <v>5</v>
      </c>
      <c r="F16" s="33"/>
      <c r="G16" s="22">
        <f t="shared" si="35"/>
        <v>0</v>
      </c>
      <c r="H16" s="22">
        <f t="shared" si="36"/>
        <v>0</v>
      </c>
      <c r="I16" s="23">
        <f t="shared" si="37"/>
        <v>0</v>
      </c>
      <c r="J16" s="35"/>
      <c r="K16" s="28">
        <f t="shared" si="0"/>
        <v>0</v>
      </c>
      <c r="L16" s="28">
        <f t="shared" si="38"/>
        <v>0</v>
      </c>
      <c r="M16" s="29">
        <f t="shared" si="39"/>
        <v>0</v>
      </c>
      <c r="N16" s="36"/>
      <c r="O16" s="31">
        <f t="shared" si="1"/>
        <v>0</v>
      </c>
      <c r="P16" s="31">
        <f t="shared" si="40"/>
        <v>0</v>
      </c>
      <c r="Q16" s="32">
        <f t="shared" si="2"/>
        <v>0</v>
      </c>
      <c r="R16" s="34"/>
      <c r="S16" s="25">
        <f t="shared" si="3"/>
        <v>0</v>
      </c>
      <c r="T16" s="25">
        <f t="shared" si="41"/>
        <v>0</v>
      </c>
      <c r="U16" s="26">
        <f t="shared" si="4"/>
        <v>0</v>
      </c>
      <c r="V16" s="36"/>
      <c r="W16" s="31">
        <f t="shared" si="5"/>
        <v>0</v>
      </c>
      <c r="X16" s="31">
        <f t="shared" si="42"/>
        <v>0</v>
      </c>
      <c r="Y16" s="32">
        <f t="shared" si="6"/>
        <v>0</v>
      </c>
      <c r="Z16" s="33"/>
      <c r="AA16" s="22">
        <f t="shared" si="7"/>
        <v>0</v>
      </c>
      <c r="AB16" s="22">
        <f t="shared" si="43"/>
        <v>0</v>
      </c>
      <c r="AC16" s="23">
        <f t="shared" si="8"/>
        <v>0</v>
      </c>
      <c r="AD16" s="57"/>
      <c r="AE16" s="55">
        <f t="shared" si="9"/>
        <v>0</v>
      </c>
      <c r="AF16" s="55">
        <f t="shared" si="44"/>
        <v>0</v>
      </c>
      <c r="AG16" s="56">
        <f t="shared" si="10"/>
        <v>0</v>
      </c>
      <c r="AH16" s="36"/>
      <c r="AI16" s="31">
        <f t="shared" si="45"/>
        <v>0</v>
      </c>
      <c r="AJ16" s="31">
        <f t="shared" si="46"/>
        <v>0</v>
      </c>
      <c r="AK16" s="32">
        <f t="shared" si="47"/>
        <v>0</v>
      </c>
      <c r="AL16" s="35"/>
      <c r="AM16" s="28">
        <f t="shared" si="48"/>
        <v>0</v>
      </c>
      <c r="AN16" s="28">
        <f t="shared" si="49"/>
        <v>0</v>
      </c>
      <c r="AO16" s="29">
        <f t="shared" si="50"/>
        <v>0</v>
      </c>
      <c r="AP16" s="66"/>
      <c r="AQ16" s="64">
        <f t="shared" si="51"/>
        <v>0</v>
      </c>
      <c r="AR16" s="64">
        <f t="shared" si="52"/>
        <v>0</v>
      </c>
      <c r="AS16" s="65">
        <f t="shared" si="53"/>
        <v>0</v>
      </c>
      <c r="AT16" s="33"/>
      <c r="AU16" s="22">
        <f t="shared" si="54"/>
        <v>0</v>
      </c>
      <c r="AV16" s="22">
        <f t="shared" si="55"/>
        <v>0</v>
      </c>
      <c r="AW16" s="23">
        <f t="shared" si="56"/>
        <v>0</v>
      </c>
      <c r="AX16" s="47"/>
      <c r="AY16" s="45">
        <f t="shared" si="57"/>
        <v>0</v>
      </c>
      <c r="AZ16" s="45">
        <f t="shared" si="58"/>
        <v>0</v>
      </c>
      <c r="BA16" s="46">
        <f t="shared" si="59"/>
        <v>0</v>
      </c>
      <c r="BB16" s="35"/>
      <c r="BC16" s="28">
        <f t="shared" si="60"/>
        <v>0</v>
      </c>
      <c r="BD16" s="28">
        <f t="shared" si="61"/>
        <v>0</v>
      </c>
      <c r="BE16" s="29">
        <f t="shared" si="62"/>
        <v>0</v>
      </c>
      <c r="BF16" s="66"/>
      <c r="BG16" s="64">
        <f t="shared" si="63"/>
        <v>0</v>
      </c>
      <c r="BH16" s="64">
        <f t="shared" si="64"/>
        <v>0</v>
      </c>
      <c r="BI16" s="65">
        <f t="shared" si="65"/>
        <v>0</v>
      </c>
      <c r="BJ16" s="33"/>
      <c r="BK16" s="22">
        <f t="shared" si="66"/>
        <v>0</v>
      </c>
      <c r="BL16" s="22">
        <f t="shared" si="67"/>
        <v>0</v>
      </c>
      <c r="BM16" s="23">
        <f t="shared" si="68"/>
        <v>0</v>
      </c>
      <c r="BN16" s="36"/>
      <c r="BO16" s="31">
        <f t="shared" si="69"/>
        <v>0</v>
      </c>
      <c r="BP16" s="31">
        <f t="shared" si="70"/>
        <v>0</v>
      </c>
      <c r="BQ16" s="32">
        <f t="shared" si="71"/>
        <v>0</v>
      </c>
      <c r="BR16" s="35"/>
      <c r="BS16" s="28">
        <f t="shared" si="72"/>
        <v>0</v>
      </c>
      <c r="BT16" s="28">
        <f t="shared" si="73"/>
        <v>0</v>
      </c>
      <c r="BU16" s="29">
        <f t="shared" si="74"/>
        <v>0</v>
      </c>
      <c r="BV16" s="66"/>
      <c r="BW16" s="64">
        <f t="shared" si="75"/>
        <v>0</v>
      </c>
      <c r="BX16" s="64">
        <f t="shared" si="76"/>
        <v>0</v>
      </c>
      <c r="BY16" s="65">
        <f t="shared" si="77"/>
        <v>0</v>
      </c>
      <c r="BZ16" s="77">
        <v>1.58</v>
      </c>
      <c r="CA16" s="75">
        <f t="shared" si="78"/>
        <v>7.9</v>
      </c>
      <c r="CB16" s="75">
        <f t="shared" si="79"/>
        <v>1.8959999999999999</v>
      </c>
      <c r="CC16" s="76">
        <f t="shared" si="80"/>
        <v>9.48</v>
      </c>
      <c r="CD16" s="36"/>
      <c r="CE16" s="31">
        <f t="shared" si="81"/>
        <v>0</v>
      </c>
      <c r="CF16" s="31">
        <f t="shared" si="82"/>
        <v>0</v>
      </c>
      <c r="CG16" s="32">
        <f t="shared" si="83"/>
        <v>0</v>
      </c>
      <c r="CH16" s="33"/>
      <c r="CI16" s="22">
        <f t="shared" si="84"/>
        <v>0</v>
      </c>
      <c r="CJ16" s="22">
        <f t="shared" si="85"/>
        <v>0</v>
      </c>
      <c r="CK16" s="23">
        <f t="shared" si="86"/>
        <v>0</v>
      </c>
      <c r="CL16" s="35">
        <v>3.4159999999999999</v>
      </c>
      <c r="CM16" s="28">
        <f t="shared" si="87"/>
        <v>0</v>
      </c>
      <c r="CN16" s="28">
        <f t="shared" si="88"/>
        <v>4.0991999999999997</v>
      </c>
      <c r="CO16" s="29">
        <f t="shared" si="89"/>
        <v>0</v>
      </c>
      <c r="CP16" s="66">
        <v>3.5</v>
      </c>
      <c r="CQ16" s="64">
        <f t="shared" si="90"/>
        <v>17.5</v>
      </c>
      <c r="CR16" s="64">
        <f t="shared" si="91"/>
        <v>4.2</v>
      </c>
      <c r="CS16" s="65">
        <f t="shared" si="92"/>
        <v>21</v>
      </c>
      <c r="CT16" s="33"/>
      <c r="CU16" s="22">
        <f t="shared" si="93"/>
        <v>0</v>
      </c>
      <c r="CV16" s="22">
        <f t="shared" si="94"/>
        <v>0</v>
      </c>
      <c r="CW16" s="23">
        <f t="shared" si="95"/>
        <v>0</v>
      </c>
      <c r="CX16" s="35"/>
      <c r="CY16" s="28">
        <f t="shared" si="96"/>
        <v>0</v>
      </c>
      <c r="CZ16" s="28">
        <f t="shared" si="97"/>
        <v>0</v>
      </c>
      <c r="DA16" s="29">
        <f t="shared" si="98"/>
        <v>0</v>
      </c>
      <c r="DB16" s="47"/>
      <c r="DC16" s="45">
        <f t="shared" si="99"/>
        <v>0</v>
      </c>
      <c r="DD16" s="45">
        <f t="shared" si="100"/>
        <v>0</v>
      </c>
      <c r="DE16" s="46">
        <f t="shared" si="101"/>
        <v>0</v>
      </c>
      <c r="DF16" s="66"/>
      <c r="DG16" s="64">
        <f t="shared" si="102"/>
        <v>0</v>
      </c>
      <c r="DH16" s="64">
        <f t="shared" si="103"/>
        <v>0</v>
      </c>
      <c r="DI16" s="65">
        <f t="shared" si="104"/>
        <v>0</v>
      </c>
      <c r="DJ16" s="36"/>
      <c r="DK16" s="31">
        <f t="shared" si="105"/>
        <v>0</v>
      </c>
      <c r="DL16" s="31">
        <f t="shared" si="106"/>
        <v>0</v>
      </c>
      <c r="DM16" s="32">
        <f t="shared" si="107"/>
        <v>0</v>
      </c>
      <c r="DN16" s="35"/>
      <c r="DO16" s="28">
        <f t="shared" si="108"/>
        <v>0</v>
      </c>
      <c r="DP16" s="28">
        <f t="shared" si="109"/>
        <v>0</v>
      </c>
      <c r="DQ16" s="29">
        <f t="shared" si="110"/>
        <v>0</v>
      </c>
      <c r="DR16" s="33"/>
      <c r="DS16" s="22">
        <f t="shared" si="111"/>
        <v>0</v>
      </c>
      <c r="DT16" s="22">
        <f t="shared" si="112"/>
        <v>0</v>
      </c>
      <c r="DU16" s="23">
        <f t="shared" si="113"/>
        <v>0</v>
      </c>
      <c r="DV16" s="36"/>
      <c r="DW16" s="31">
        <f t="shared" si="114"/>
        <v>0</v>
      </c>
      <c r="DX16" s="31">
        <f t="shared" si="115"/>
        <v>0</v>
      </c>
      <c r="DY16" s="32">
        <f t="shared" si="116"/>
        <v>0</v>
      </c>
      <c r="DZ16" s="33"/>
      <c r="EA16" s="22">
        <f t="shared" si="117"/>
        <v>0</v>
      </c>
      <c r="EB16" s="22">
        <f t="shared" si="118"/>
        <v>0</v>
      </c>
      <c r="EC16" s="23">
        <f t="shared" si="119"/>
        <v>0</v>
      </c>
      <c r="ED16" s="66"/>
      <c r="EE16" s="64">
        <f t="shared" si="120"/>
        <v>0</v>
      </c>
      <c r="EF16" s="64">
        <f t="shared" si="121"/>
        <v>0</v>
      </c>
      <c r="EG16" s="65">
        <f t="shared" si="122"/>
        <v>0</v>
      </c>
      <c r="EH16" s="77"/>
      <c r="EI16" s="75">
        <f t="shared" si="11"/>
        <v>0</v>
      </c>
      <c r="EJ16" s="75">
        <f t="shared" si="123"/>
        <v>0</v>
      </c>
      <c r="EK16" s="76">
        <f t="shared" si="12"/>
        <v>0</v>
      </c>
      <c r="EL16" s="33"/>
      <c r="EM16" s="22">
        <f t="shared" si="13"/>
        <v>0</v>
      </c>
      <c r="EN16" s="22">
        <f t="shared" si="124"/>
        <v>0</v>
      </c>
      <c r="EO16" s="23">
        <f t="shared" si="14"/>
        <v>0</v>
      </c>
      <c r="EP16" s="36"/>
      <c r="EQ16" s="31">
        <f t="shared" si="15"/>
        <v>0</v>
      </c>
      <c r="ER16" s="31">
        <f t="shared" si="125"/>
        <v>0</v>
      </c>
      <c r="ES16" s="32">
        <f t="shared" si="16"/>
        <v>0</v>
      </c>
      <c r="ET16" s="77"/>
      <c r="EU16" s="75">
        <f t="shared" si="17"/>
        <v>0</v>
      </c>
      <c r="EV16" s="75">
        <f t="shared" si="126"/>
        <v>0</v>
      </c>
      <c r="EW16" s="76">
        <f t="shared" si="18"/>
        <v>0</v>
      </c>
      <c r="EX16" s="35"/>
      <c r="EY16" s="28">
        <f t="shared" si="19"/>
        <v>0</v>
      </c>
      <c r="EZ16" s="28">
        <f t="shared" si="127"/>
        <v>0</v>
      </c>
      <c r="FA16" s="29">
        <f t="shared" si="20"/>
        <v>0</v>
      </c>
      <c r="FB16" s="33"/>
      <c r="FC16" s="22">
        <f t="shared" si="21"/>
        <v>0</v>
      </c>
      <c r="FD16" s="22">
        <f t="shared" si="128"/>
        <v>0</v>
      </c>
      <c r="FE16" s="23">
        <f t="shared" si="22"/>
        <v>0</v>
      </c>
      <c r="FF16" s="36"/>
      <c r="FG16" s="31">
        <f t="shared" si="23"/>
        <v>0</v>
      </c>
      <c r="FH16" s="31">
        <f t="shared" si="129"/>
        <v>0</v>
      </c>
      <c r="FI16" s="32">
        <f t="shared" si="24"/>
        <v>0</v>
      </c>
      <c r="FJ16" s="66"/>
      <c r="FK16" s="64">
        <f t="shared" si="25"/>
        <v>0</v>
      </c>
      <c r="FL16" s="64">
        <f t="shared" si="130"/>
        <v>0</v>
      </c>
      <c r="FM16" s="65">
        <f t="shared" si="26"/>
        <v>0</v>
      </c>
      <c r="FN16" s="35"/>
      <c r="FO16" s="28">
        <f t="shared" si="27"/>
        <v>0</v>
      </c>
      <c r="FP16" s="28">
        <f t="shared" si="131"/>
        <v>0</v>
      </c>
      <c r="FQ16" s="29">
        <f t="shared" si="28"/>
        <v>0</v>
      </c>
      <c r="FR16" s="33"/>
      <c r="FS16" s="22">
        <f t="shared" si="29"/>
        <v>0</v>
      </c>
      <c r="FT16" s="22">
        <f t="shared" si="132"/>
        <v>0</v>
      </c>
      <c r="FU16" s="23">
        <f t="shared" si="30"/>
        <v>0</v>
      </c>
      <c r="FV16" s="77"/>
      <c r="FW16" s="75">
        <f t="shared" si="31"/>
        <v>0</v>
      </c>
      <c r="FX16" s="75">
        <f t="shared" si="133"/>
        <v>0</v>
      </c>
      <c r="FY16" s="76">
        <f t="shared" si="32"/>
        <v>0</v>
      </c>
      <c r="FZ16" s="33"/>
      <c r="GA16" s="22">
        <f t="shared" si="33"/>
        <v>0</v>
      </c>
      <c r="GB16" s="22">
        <f t="shared" si="134"/>
        <v>0</v>
      </c>
      <c r="GC16" s="23">
        <f t="shared" si="34"/>
        <v>0</v>
      </c>
      <c r="GD16" s="87"/>
      <c r="GE16" s="90"/>
      <c r="GF16" s="87"/>
      <c r="GG16" s="95">
        <f>SUM(G16+K16+O16+S16+W16+AA16+AE16+AI16+AM16+AQ16+AU16+AY16+BC16+BG16+BK16+BO16+BS16+BW16+CA16+CE16+CI16+CM16+CQ16+CU16+CY16+DC16+DG16+DK16+DO16+DS16+DW16+EA16+EE16+EI16+EM16+EQ16+EU16+EY16+FC16+FG16+FK16+FO16+FS16+FW16+GA16)/3</f>
        <v>8.4666666666666668</v>
      </c>
      <c r="GH16" s="96">
        <f>SUM(I16+M16+Q16+U16+Y16+AC16+AG16+AK16+AO16+AS16+AW16+BA16+BE16+BI16+BM16+BQ16+BU16+BY16+CC16+CG16+CK16+CO16+CS16+CW16+DA16+DE16+DI16+DM16+DQ16+DU16+DY16+EC16+EG16+EK16+EO16+ES16+EW16+FA16+FE16+FI16+FM16+FQ16+FU16+FY16+GC16)/3</f>
        <v>10.16</v>
      </c>
      <c r="GI16" s="87"/>
      <c r="GJ16" s="87">
        <f t="shared" si="135"/>
        <v>2.8320000000000003</v>
      </c>
    </row>
    <row r="17" spans="1:192" ht="30.75" thickBot="1">
      <c r="A17" s="5">
        <v>15</v>
      </c>
      <c r="B17" s="3" t="s">
        <v>90</v>
      </c>
      <c r="C17" s="3" t="s">
        <v>91</v>
      </c>
      <c r="D17" s="3" t="s">
        <v>59</v>
      </c>
      <c r="E17" s="8">
        <v>2</v>
      </c>
      <c r="F17" s="33">
        <v>9.5749999999999993</v>
      </c>
      <c r="G17" s="22">
        <f t="shared" si="35"/>
        <v>19.149999999999999</v>
      </c>
      <c r="H17" s="22">
        <f t="shared" si="36"/>
        <v>11.489999999999998</v>
      </c>
      <c r="I17" s="23">
        <f t="shared" si="37"/>
        <v>22.979999999999997</v>
      </c>
      <c r="J17" s="35">
        <v>7.49</v>
      </c>
      <c r="K17" s="28">
        <f t="shared" si="0"/>
        <v>14.98</v>
      </c>
      <c r="L17" s="28">
        <f t="shared" si="38"/>
        <v>8.9879999999999995</v>
      </c>
      <c r="M17" s="29">
        <f t="shared" si="39"/>
        <v>17.975999999999999</v>
      </c>
      <c r="N17" s="36">
        <v>8.3330000000000002</v>
      </c>
      <c r="O17" s="31">
        <f t="shared" si="1"/>
        <v>16.666</v>
      </c>
      <c r="P17" s="31">
        <f t="shared" si="40"/>
        <v>9.9995999999999992</v>
      </c>
      <c r="Q17" s="32">
        <f t="shared" si="2"/>
        <v>19.999199999999998</v>
      </c>
      <c r="R17" s="34"/>
      <c r="S17" s="25">
        <f t="shared" si="3"/>
        <v>0</v>
      </c>
      <c r="T17" s="25">
        <f t="shared" si="41"/>
        <v>0</v>
      </c>
      <c r="U17" s="26">
        <f t="shared" si="4"/>
        <v>0</v>
      </c>
      <c r="V17" s="36"/>
      <c r="W17" s="31">
        <f t="shared" si="5"/>
        <v>0</v>
      </c>
      <c r="X17" s="31">
        <f t="shared" si="42"/>
        <v>0</v>
      </c>
      <c r="Y17" s="32">
        <f t="shared" si="6"/>
        <v>0</v>
      </c>
      <c r="Z17" s="33"/>
      <c r="AA17" s="22">
        <f t="shared" si="7"/>
        <v>0</v>
      </c>
      <c r="AB17" s="22">
        <f t="shared" si="43"/>
        <v>0</v>
      </c>
      <c r="AC17" s="23">
        <f t="shared" si="8"/>
        <v>0</v>
      </c>
      <c r="AD17" s="57"/>
      <c r="AE17" s="55">
        <f t="shared" si="9"/>
        <v>0</v>
      </c>
      <c r="AF17" s="55">
        <f t="shared" si="44"/>
        <v>0</v>
      </c>
      <c r="AG17" s="56">
        <f t="shared" si="10"/>
        <v>0</v>
      </c>
      <c r="AH17" s="36">
        <v>8.85</v>
      </c>
      <c r="AI17" s="31">
        <f>AH17*E17</f>
        <v>17.7</v>
      </c>
      <c r="AJ17" s="31">
        <f t="shared" si="46"/>
        <v>10.62</v>
      </c>
      <c r="AK17" s="32">
        <f>AJ17*E17</f>
        <v>21.24</v>
      </c>
      <c r="AL17" s="35"/>
      <c r="AM17" s="28">
        <f t="shared" si="48"/>
        <v>0</v>
      </c>
      <c r="AN17" s="28">
        <f t="shared" si="49"/>
        <v>0</v>
      </c>
      <c r="AO17" s="29">
        <f t="shared" si="50"/>
        <v>0</v>
      </c>
      <c r="AP17" s="66"/>
      <c r="AQ17" s="64">
        <f t="shared" si="51"/>
        <v>0</v>
      </c>
      <c r="AR17" s="64">
        <f t="shared" si="52"/>
        <v>0</v>
      </c>
      <c r="AS17" s="65">
        <f t="shared" si="53"/>
        <v>0</v>
      </c>
      <c r="AT17" s="33"/>
      <c r="AU17" s="22">
        <f t="shared" si="54"/>
        <v>0</v>
      </c>
      <c r="AV17" s="22">
        <f t="shared" si="55"/>
        <v>0</v>
      </c>
      <c r="AW17" s="23">
        <f t="shared" si="56"/>
        <v>0</v>
      </c>
      <c r="AX17" s="47"/>
      <c r="AY17" s="45">
        <f t="shared" si="57"/>
        <v>0</v>
      </c>
      <c r="AZ17" s="45">
        <f t="shared" si="58"/>
        <v>0</v>
      </c>
      <c r="BA17" s="46">
        <f t="shared" si="59"/>
        <v>0</v>
      </c>
      <c r="BB17" s="35"/>
      <c r="BC17" s="28">
        <f t="shared" si="60"/>
        <v>0</v>
      </c>
      <c r="BD17" s="28">
        <f t="shared" si="61"/>
        <v>0</v>
      </c>
      <c r="BE17" s="29">
        <f t="shared" si="62"/>
        <v>0</v>
      </c>
      <c r="BF17" s="66"/>
      <c r="BG17" s="64">
        <f t="shared" si="63"/>
        <v>0</v>
      </c>
      <c r="BH17" s="64">
        <f t="shared" si="64"/>
        <v>0</v>
      </c>
      <c r="BI17" s="65">
        <f t="shared" si="65"/>
        <v>0</v>
      </c>
      <c r="BJ17" s="33"/>
      <c r="BK17" s="22">
        <f t="shared" si="66"/>
        <v>0</v>
      </c>
      <c r="BL17" s="22">
        <f t="shared" si="67"/>
        <v>0</v>
      </c>
      <c r="BM17" s="23">
        <f t="shared" si="68"/>
        <v>0</v>
      </c>
      <c r="BN17" s="36"/>
      <c r="BO17" s="31">
        <f t="shared" si="69"/>
        <v>0</v>
      </c>
      <c r="BP17" s="31">
        <f t="shared" si="70"/>
        <v>0</v>
      </c>
      <c r="BQ17" s="32">
        <f t="shared" si="71"/>
        <v>0</v>
      </c>
      <c r="BR17" s="35"/>
      <c r="BS17" s="28">
        <f t="shared" si="72"/>
        <v>0</v>
      </c>
      <c r="BT17" s="28">
        <f t="shared" si="73"/>
        <v>0</v>
      </c>
      <c r="BU17" s="29">
        <f t="shared" si="74"/>
        <v>0</v>
      </c>
      <c r="BV17" s="66"/>
      <c r="BW17" s="64">
        <f t="shared" si="75"/>
        <v>0</v>
      </c>
      <c r="BX17" s="64">
        <f t="shared" si="76"/>
        <v>0</v>
      </c>
      <c r="BY17" s="65">
        <f t="shared" si="77"/>
        <v>0</v>
      </c>
      <c r="BZ17" s="77"/>
      <c r="CA17" s="75">
        <f t="shared" si="78"/>
        <v>0</v>
      </c>
      <c r="CB17" s="75">
        <f t="shared" si="79"/>
        <v>0</v>
      </c>
      <c r="CC17" s="76">
        <f t="shared" si="80"/>
        <v>0</v>
      </c>
      <c r="CD17" s="36"/>
      <c r="CE17" s="31">
        <f t="shared" si="81"/>
        <v>0</v>
      </c>
      <c r="CF17" s="31">
        <f t="shared" si="82"/>
        <v>0</v>
      </c>
      <c r="CG17" s="32">
        <f t="shared" si="83"/>
        <v>0</v>
      </c>
      <c r="CH17" s="33"/>
      <c r="CI17" s="22">
        <f t="shared" si="84"/>
        <v>0</v>
      </c>
      <c r="CJ17" s="22">
        <f t="shared" si="85"/>
        <v>0</v>
      </c>
      <c r="CK17" s="23">
        <f t="shared" si="86"/>
        <v>0</v>
      </c>
      <c r="CL17" s="35"/>
      <c r="CM17" s="28">
        <f t="shared" si="87"/>
        <v>0</v>
      </c>
      <c r="CN17" s="28">
        <f t="shared" si="88"/>
        <v>0</v>
      </c>
      <c r="CO17" s="29">
        <f t="shared" si="89"/>
        <v>0</v>
      </c>
      <c r="CP17" s="66"/>
      <c r="CQ17" s="64">
        <f t="shared" si="90"/>
        <v>0</v>
      </c>
      <c r="CR17" s="64">
        <f t="shared" si="91"/>
        <v>0</v>
      </c>
      <c r="CS17" s="65">
        <f t="shared" si="92"/>
        <v>0</v>
      </c>
      <c r="CT17" s="33"/>
      <c r="CU17" s="22">
        <f t="shared" si="93"/>
        <v>0</v>
      </c>
      <c r="CV17" s="22">
        <f t="shared" si="94"/>
        <v>0</v>
      </c>
      <c r="CW17" s="23">
        <f t="shared" si="95"/>
        <v>0</v>
      </c>
      <c r="CX17" s="35"/>
      <c r="CY17" s="28">
        <f t="shared" si="96"/>
        <v>0</v>
      </c>
      <c r="CZ17" s="28">
        <f t="shared" si="97"/>
        <v>0</v>
      </c>
      <c r="DA17" s="29">
        <f t="shared" si="98"/>
        <v>0</v>
      </c>
      <c r="DB17" s="47"/>
      <c r="DC17" s="45">
        <f t="shared" si="99"/>
        <v>0</v>
      </c>
      <c r="DD17" s="45">
        <f t="shared" si="100"/>
        <v>0</v>
      </c>
      <c r="DE17" s="46">
        <f t="shared" si="101"/>
        <v>0</v>
      </c>
      <c r="DF17" s="66"/>
      <c r="DG17" s="64">
        <f t="shared" si="102"/>
        <v>0</v>
      </c>
      <c r="DH17" s="64">
        <f t="shared" si="103"/>
        <v>0</v>
      </c>
      <c r="DI17" s="65">
        <f t="shared" si="104"/>
        <v>0</v>
      </c>
      <c r="DJ17" s="36"/>
      <c r="DK17" s="31">
        <f t="shared" si="105"/>
        <v>0</v>
      </c>
      <c r="DL17" s="31">
        <f t="shared" si="106"/>
        <v>0</v>
      </c>
      <c r="DM17" s="32">
        <f t="shared" si="107"/>
        <v>0</v>
      </c>
      <c r="DN17" s="35"/>
      <c r="DO17" s="28">
        <f t="shared" si="108"/>
        <v>0</v>
      </c>
      <c r="DP17" s="28">
        <f t="shared" si="109"/>
        <v>0</v>
      </c>
      <c r="DQ17" s="29">
        <f t="shared" si="110"/>
        <v>0</v>
      </c>
      <c r="DR17" s="33"/>
      <c r="DS17" s="22">
        <f t="shared" si="111"/>
        <v>0</v>
      </c>
      <c r="DT17" s="22">
        <f t="shared" si="112"/>
        <v>0</v>
      </c>
      <c r="DU17" s="23">
        <f t="shared" si="113"/>
        <v>0</v>
      </c>
      <c r="DV17" s="36"/>
      <c r="DW17" s="31">
        <f t="shared" si="114"/>
        <v>0</v>
      </c>
      <c r="DX17" s="31">
        <f t="shared" si="115"/>
        <v>0</v>
      </c>
      <c r="DY17" s="32">
        <f t="shared" si="116"/>
        <v>0</v>
      </c>
      <c r="DZ17" s="33"/>
      <c r="EA17" s="22">
        <f t="shared" si="117"/>
        <v>0</v>
      </c>
      <c r="EB17" s="22">
        <f t="shared" si="118"/>
        <v>0</v>
      </c>
      <c r="EC17" s="23">
        <f t="shared" si="119"/>
        <v>0</v>
      </c>
      <c r="ED17" s="66"/>
      <c r="EE17" s="64">
        <f t="shared" si="120"/>
        <v>0</v>
      </c>
      <c r="EF17" s="64">
        <f t="shared" si="121"/>
        <v>0</v>
      </c>
      <c r="EG17" s="65">
        <f t="shared" si="122"/>
        <v>0</v>
      </c>
      <c r="EH17" s="77"/>
      <c r="EI17" s="75">
        <f t="shared" si="11"/>
        <v>0</v>
      </c>
      <c r="EJ17" s="75">
        <f t="shared" si="123"/>
        <v>0</v>
      </c>
      <c r="EK17" s="76">
        <f t="shared" si="12"/>
        <v>0</v>
      </c>
      <c r="EL17" s="33"/>
      <c r="EM17" s="22">
        <f t="shared" si="13"/>
        <v>0</v>
      </c>
      <c r="EN17" s="22">
        <f t="shared" si="124"/>
        <v>0</v>
      </c>
      <c r="EO17" s="23">
        <f t="shared" si="14"/>
        <v>0</v>
      </c>
      <c r="EP17" s="36"/>
      <c r="EQ17" s="31">
        <f t="shared" si="15"/>
        <v>0</v>
      </c>
      <c r="ER17" s="31">
        <f t="shared" si="125"/>
        <v>0</v>
      </c>
      <c r="ES17" s="32">
        <f t="shared" si="16"/>
        <v>0</v>
      </c>
      <c r="ET17" s="77"/>
      <c r="EU17" s="75">
        <f t="shared" si="17"/>
        <v>0</v>
      </c>
      <c r="EV17" s="75">
        <f t="shared" si="126"/>
        <v>0</v>
      </c>
      <c r="EW17" s="76">
        <f t="shared" si="18"/>
        <v>0</v>
      </c>
      <c r="EX17" s="35"/>
      <c r="EY17" s="28">
        <f t="shared" si="19"/>
        <v>0</v>
      </c>
      <c r="EZ17" s="28">
        <f t="shared" si="127"/>
        <v>0</v>
      </c>
      <c r="FA17" s="29">
        <f t="shared" si="20"/>
        <v>0</v>
      </c>
      <c r="FB17" s="33"/>
      <c r="FC17" s="22">
        <f t="shared" si="21"/>
        <v>0</v>
      </c>
      <c r="FD17" s="22">
        <f t="shared" si="128"/>
        <v>0</v>
      </c>
      <c r="FE17" s="23">
        <f t="shared" si="22"/>
        <v>0</v>
      </c>
      <c r="FF17" s="36"/>
      <c r="FG17" s="31">
        <f t="shared" si="23"/>
        <v>0</v>
      </c>
      <c r="FH17" s="31">
        <f t="shared" si="129"/>
        <v>0</v>
      </c>
      <c r="FI17" s="32">
        <f t="shared" si="24"/>
        <v>0</v>
      </c>
      <c r="FJ17" s="66"/>
      <c r="FK17" s="64">
        <f t="shared" si="25"/>
        <v>0</v>
      </c>
      <c r="FL17" s="64">
        <f t="shared" si="130"/>
        <v>0</v>
      </c>
      <c r="FM17" s="65">
        <f t="shared" si="26"/>
        <v>0</v>
      </c>
      <c r="FN17" s="35"/>
      <c r="FO17" s="28">
        <f t="shared" si="27"/>
        <v>0</v>
      </c>
      <c r="FP17" s="28">
        <f t="shared" si="131"/>
        <v>0</v>
      </c>
      <c r="FQ17" s="29">
        <f t="shared" si="28"/>
        <v>0</v>
      </c>
      <c r="FR17" s="33"/>
      <c r="FS17" s="22">
        <f t="shared" si="29"/>
        <v>0</v>
      </c>
      <c r="FT17" s="22">
        <f t="shared" si="132"/>
        <v>0</v>
      </c>
      <c r="FU17" s="23">
        <f t="shared" si="30"/>
        <v>0</v>
      </c>
      <c r="FV17" s="77"/>
      <c r="FW17" s="75">
        <f t="shared" si="31"/>
        <v>0</v>
      </c>
      <c r="FX17" s="75">
        <f t="shared" si="133"/>
        <v>0</v>
      </c>
      <c r="FY17" s="76">
        <f t="shared" si="32"/>
        <v>0</v>
      </c>
      <c r="FZ17" s="33"/>
      <c r="GA17" s="22">
        <f t="shared" si="33"/>
        <v>0</v>
      </c>
      <c r="GB17" s="22">
        <f t="shared" si="134"/>
        <v>0</v>
      </c>
      <c r="GC17" s="23">
        <f t="shared" si="34"/>
        <v>0</v>
      </c>
      <c r="GD17" s="87"/>
      <c r="GE17" s="90"/>
      <c r="GF17" s="87"/>
      <c r="GG17" s="95">
        <f>SUM(G17+K17+O17+S17+W17+AA17+AE17+AI17+AM17+AQ17+AU17+AY17+BC17+BG17+BK17+BO17+BS17+BW17+CA17+CE17+CI17+CM17+CQ17+CU17+CY17+DC17+DG17+DK17+DO17+DS17+DW17+EA17+EE17+EI17+EM17+EQ17+EU17+EY17+FC17+FG17+FK17+FO17+FS17+FW17+GA17)/4</f>
        <v>17.123999999999999</v>
      </c>
      <c r="GH17" s="96">
        <f>SUM(I17+M17+Q17+U17+Y17+AC17+AG17+AK17+AO17+AS17+AW17+BA17+BE17+BI17+BM17+BQ17+BU17+BY17+CC17+CG17+CK17+CO17+CS17+CW17+DA17+DE17+DI17+DM17+DQ17+DU17+DY17+EC17+EG17+EK17+EO17+ES17+EW17+FA17+FE17+FI17+FM17+FQ17+FU17+FY17+GC17)/4</f>
        <v>20.548799999999996</v>
      </c>
      <c r="GI17" s="87"/>
      <c r="GJ17" s="87">
        <f>SUM(F17+J17+N17+R17+V17+Z17+AD17+AH17+AL17+AP17+AT17+AX17+BB17+BF17+BJ17+BN17+BR17+BV17+BZ17+CD17+CH17+CL17+CP17+CT17+CX17+DB17+DF17+DJ17+DN17+DR17+DV17+DZ17+ED17+EH17+EL17+EP17+ET17+EX17+FB17+FF17+FJ17+FN17+FR17+FV17+FZ17)/4</f>
        <v>8.5619999999999994</v>
      </c>
    </row>
    <row r="18" spans="1:192" ht="15.75" thickBot="1">
      <c r="A18" s="5">
        <v>16</v>
      </c>
      <c r="B18" s="1" t="s">
        <v>92</v>
      </c>
      <c r="C18" s="2" t="s">
        <v>93</v>
      </c>
      <c r="D18" s="2" t="s">
        <v>59</v>
      </c>
      <c r="E18" s="7">
        <v>1</v>
      </c>
      <c r="F18" s="33">
        <v>2.6579999999999999</v>
      </c>
      <c r="G18" s="22">
        <f t="shared" si="35"/>
        <v>2.6579999999999999</v>
      </c>
      <c r="H18" s="22">
        <f t="shared" si="36"/>
        <v>3.1896</v>
      </c>
      <c r="I18" s="23">
        <f t="shared" si="37"/>
        <v>3.1896</v>
      </c>
      <c r="J18" s="35">
        <v>2.9079999999999999</v>
      </c>
      <c r="K18" s="28">
        <f t="shared" si="0"/>
        <v>2.9079999999999999</v>
      </c>
      <c r="L18" s="28">
        <f t="shared" si="38"/>
        <v>3.4895999999999998</v>
      </c>
      <c r="M18" s="29">
        <f t="shared" si="39"/>
        <v>3.4895999999999998</v>
      </c>
      <c r="N18" s="36">
        <v>2.5</v>
      </c>
      <c r="O18" s="31">
        <f t="shared" si="1"/>
        <v>2.5</v>
      </c>
      <c r="P18" s="31">
        <f t="shared" si="40"/>
        <v>3</v>
      </c>
      <c r="Q18" s="32">
        <f t="shared" si="2"/>
        <v>3</v>
      </c>
      <c r="R18" s="34"/>
      <c r="S18" s="25">
        <f t="shared" si="3"/>
        <v>0</v>
      </c>
      <c r="T18" s="25">
        <f t="shared" si="41"/>
        <v>0</v>
      </c>
      <c r="U18" s="26">
        <f t="shared" si="4"/>
        <v>0</v>
      </c>
      <c r="V18" s="36"/>
      <c r="W18" s="31">
        <f t="shared" si="5"/>
        <v>0</v>
      </c>
      <c r="X18" s="31">
        <f t="shared" si="42"/>
        <v>0</v>
      </c>
      <c r="Y18" s="32">
        <f t="shared" si="6"/>
        <v>0</v>
      </c>
      <c r="Z18" s="33"/>
      <c r="AA18" s="22">
        <f t="shared" si="7"/>
        <v>0</v>
      </c>
      <c r="AB18" s="22">
        <f t="shared" si="43"/>
        <v>0</v>
      </c>
      <c r="AC18" s="23">
        <f t="shared" si="8"/>
        <v>0</v>
      </c>
      <c r="AD18" s="57"/>
      <c r="AE18" s="55">
        <f t="shared" si="9"/>
        <v>0</v>
      </c>
      <c r="AF18" s="55">
        <f t="shared" si="44"/>
        <v>0</v>
      </c>
      <c r="AG18" s="56">
        <f t="shared" si="10"/>
        <v>0</v>
      </c>
      <c r="AH18" s="36">
        <v>2.125</v>
      </c>
      <c r="AI18" s="31">
        <f t="shared" si="45"/>
        <v>7.4154</v>
      </c>
      <c r="AJ18" s="31">
        <f t="shared" si="46"/>
        <v>2.5499999999999998</v>
      </c>
      <c r="AK18" s="32">
        <f t="shared" si="47"/>
        <v>8.8984799999999993</v>
      </c>
      <c r="AL18" s="35"/>
      <c r="AM18" s="28">
        <f t="shared" si="48"/>
        <v>0</v>
      </c>
      <c r="AN18" s="28">
        <f t="shared" si="49"/>
        <v>0</v>
      </c>
      <c r="AO18" s="29">
        <f t="shared" si="50"/>
        <v>0</v>
      </c>
      <c r="AP18" s="66"/>
      <c r="AQ18" s="64">
        <f t="shared" si="51"/>
        <v>0</v>
      </c>
      <c r="AR18" s="64">
        <f t="shared" si="52"/>
        <v>0</v>
      </c>
      <c r="AS18" s="65">
        <f t="shared" si="53"/>
        <v>0</v>
      </c>
      <c r="AT18" s="33"/>
      <c r="AU18" s="22">
        <f t="shared" si="54"/>
        <v>0</v>
      </c>
      <c r="AV18" s="22">
        <f t="shared" si="55"/>
        <v>0</v>
      </c>
      <c r="AW18" s="23">
        <f t="shared" si="56"/>
        <v>0</v>
      </c>
      <c r="AX18" s="47"/>
      <c r="AY18" s="45">
        <f t="shared" si="57"/>
        <v>0</v>
      </c>
      <c r="AZ18" s="45">
        <f t="shared" si="58"/>
        <v>0</v>
      </c>
      <c r="BA18" s="46">
        <f t="shared" si="59"/>
        <v>0</v>
      </c>
      <c r="BB18" s="35"/>
      <c r="BC18" s="28">
        <f t="shared" si="60"/>
        <v>0</v>
      </c>
      <c r="BD18" s="28">
        <f t="shared" si="61"/>
        <v>0</v>
      </c>
      <c r="BE18" s="29">
        <f t="shared" si="62"/>
        <v>0</v>
      </c>
      <c r="BF18" s="66"/>
      <c r="BG18" s="64">
        <f t="shared" si="63"/>
        <v>0</v>
      </c>
      <c r="BH18" s="64">
        <f t="shared" si="64"/>
        <v>0</v>
      </c>
      <c r="BI18" s="65">
        <f t="shared" si="65"/>
        <v>0</v>
      </c>
      <c r="BJ18" s="33"/>
      <c r="BK18" s="22">
        <f t="shared" si="66"/>
        <v>0</v>
      </c>
      <c r="BL18" s="22">
        <f t="shared" si="67"/>
        <v>0</v>
      </c>
      <c r="BM18" s="23">
        <f t="shared" si="68"/>
        <v>0</v>
      </c>
      <c r="BN18" s="36"/>
      <c r="BO18" s="31">
        <f t="shared" si="69"/>
        <v>0</v>
      </c>
      <c r="BP18" s="31">
        <f t="shared" si="70"/>
        <v>0</v>
      </c>
      <c r="BQ18" s="32">
        <f t="shared" si="71"/>
        <v>0</v>
      </c>
      <c r="BR18" s="35"/>
      <c r="BS18" s="28">
        <f t="shared" si="72"/>
        <v>0</v>
      </c>
      <c r="BT18" s="28">
        <f t="shared" si="73"/>
        <v>0</v>
      </c>
      <c r="BU18" s="29">
        <f t="shared" si="74"/>
        <v>0</v>
      </c>
      <c r="BV18" s="66"/>
      <c r="BW18" s="64">
        <f t="shared" si="75"/>
        <v>0</v>
      </c>
      <c r="BX18" s="64">
        <f t="shared" si="76"/>
        <v>0</v>
      </c>
      <c r="BY18" s="65">
        <f t="shared" si="77"/>
        <v>0</v>
      </c>
      <c r="BZ18" s="77"/>
      <c r="CA18" s="75">
        <f t="shared" si="78"/>
        <v>0</v>
      </c>
      <c r="CB18" s="75">
        <f t="shared" si="79"/>
        <v>0</v>
      </c>
      <c r="CC18" s="76">
        <f t="shared" si="80"/>
        <v>0</v>
      </c>
      <c r="CD18" s="36"/>
      <c r="CE18" s="31">
        <f t="shared" si="81"/>
        <v>0</v>
      </c>
      <c r="CF18" s="31">
        <f t="shared" si="82"/>
        <v>0</v>
      </c>
      <c r="CG18" s="32">
        <f t="shared" si="83"/>
        <v>0</v>
      </c>
      <c r="CH18" s="33"/>
      <c r="CI18" s="22">
        <f t="shared" si="84"/>
        <v>0</v>
      </c>
      <c r="CJ18" s="22">
        <f t="shared" si="85"/>
        <v>0</v>
      </c>
      <c r="CK18" s="23">
        <f t="shared" si="86"/>
        <v>0</v>
      </c>
      <c r="CL18" s="35"/>
      <c r="CM18" s="28">
        <f t="shared" si="87"/>
        <v>0</v>
      </c>
      <c r="CN18" s="28">
        <f t="shared" si="88"/>
        <v>0</v>
      </c>
      <c r="CO18" s="29">
        <f t="shared" si="89"/>
        <v>0</v>
      </c>
      <c r="CP18" s="66"/>
      <c r="CQ18" s="64">
        <f t="shared" si="90"/>
        <v>0</v>
      </c>
      <c r="CR18" s="64">
        <f t="shared" si="91"/>
        <v>0</v>
      </c>
      <c r="CS18" s="65">
        <f t="shared" si="92"/>
        <v>0</v>
      </c>
      <c r="CT18" s="33"/>
      <c r="CU18" s="22">
        <f t="shared" si="93"/>
        <v>0</v>
      </c>
      <c r="CV18" s="22">
        <f t="shared" si="94"/>
        <v>0</v>
      </c>
      <c r="CW18" s="23">
        <f t="shared" si="95"/>
        <v>0</v>
      </c>
      <c r="CX18" s="35"/>
      <c r="CY18" s="28">
        <f t="shared" si="96"/>
        <v>0</v>
      </c>
      <c r="CZ18" s="28">
        <f t="shared" si="97"/>
        <v>0</v>
      </c>
      <c r="DA18" s="29">
        <f t="shared" si="98"/>
        <v>0</v>
      </c>
      <c r="DB18" s="47"/>
      <c r="DC18" s="45">
        <f t="shared" si="99"/>
        <v>0</v>
      </c>
      <c r="DD18" s="45">
        <f t="shared" si="100"/>
        <v>0</v>
      </c>
      <c r="DE18" s="46">
        <f t="shared" si="101"/>
        <v>0</v>
      </c>
      <c r="DF18" s="66"/>
      <c r="DG18" s="64">
        <f t="shared" si="102"/>
        <v>0</v>
      </c>
      <c r="DH18" s="64">
        <f t="shared" si="103"/>
        <v>0</v>
      </c>
      <c r="DI18" s="65">
        <f t="shared" si="104"/>
        <v>0</v>
      </c>
      <c r="DJ18" s="36"/>
      <c r="DK18" s="31">
        <f t="shared" si="105"/>
        <v>0</v>
      </c>
      <c r="DL18" s="31">
        <f t="shared" si="106"/>
        <v>0</v>
      </c>
      <c r="DM18" s="32">
        <f t="shared" si="107"/>
        <v>0</v>
      </c>
      <c r="DN18" s="35"/>
      <c r="DO18" s="28">
        <f t="shared" si="108"/>
        <v>0</v>
      </c>
      <c r="DP18" s="28">
        <f t="shared" si="109"/>
        <v>0</v>
      </c>
      <c r="DQ18" s="29">
        <f t="shared" si="110"/>
        <v>0</v>
      </c>
      <c r="DR18" s="33"/>
      <c r="DS18" s="22">
        <f t="shared" si="111"/>
        <v>0</v>
      </c>
      <c r="DT18" s="22">
        <f t="shared" si="112"/>
        <v>0</v>
      </c>
      <c r="DU18" s="23">
        <f t="shared" si="113"/>
        <v>0</v>
      </c>
      <c r="DV18" s="36"/>
      <c r="DW18" s="31">
        <f t="shared" si="114"/>
        <v>0</v>
      </c>
      <c r="DX18" s="31">
        <f t="shared" si="115"/>
        <v>0</v>
      </c>
      <c r="DY18" s="32">
        <f t="shared" si="116"/>
        <v>0</v>
      </c>
      <c r="DZ18" s="33"/>
      <c r="EA18" s="22">
        <f t="shared" si="117"/>
        <v>0</v>
      </c>
      <c r="EB18" s="22">
        <f t="shared" si="118"/>
        <v>0</v>
      </c>
      <c r="EC18" s="23">
        <f t="shared" si="119"/>
        <v>0</v>
      </c>
      <c r="ED18" s="66"/>
      <c r="EE18" s="64">
        <f t="shared" si="120"/>
        <v>0</v>
      </c>
      <c r="EF18" s="64">
        <f t="shared" si="121"/>
        <v>0</v>
      </c>
      <c r="EG18" s="65">
        <f t="shared" si="122"/>
        <v>0</v>
      </c>
      <c r="EH18" s="77"/>
      <c r="EI18" s="75">
        <f t="shared" si="11"/>
        <v>0</v>
      </c>
      <c r="EJ18" s="75">
        <f t="shared" si="123"/>
        <v>0</v>
      </c>
      <c r="EK18" s="76">
        <f t="shared" si="12"/>
        <v>0</v>
      </c>
      <c r="EL18" s="33"/>
      <c r="EM18" s="22">
        <f t="shared" si="13"/>
        <v>0</v>
      </c>
      <c r="EN18" s="22">
        <f t="shared" si="124"/>
        <v>0</v>
      </c>
      <c r="EO18" s="23">
        <f t="shared" si="14"/>
        <v>0</v>
      </c>
      <c r="EP18" s="36"/>
      <c r="EQ18" s="31">
        <f t="shared" si="15"/>
        <v>0</v>
      </c>
      <c r="ER18" s="31">
        <f t="shared" si="125"/>
        <v>0</v>
      </c>
      <c r="ES18" s="32">
        <f t="shared" si="16"/>
        <v>0</v>
      </c>
      <c r="ET18" s="77"/>
      <c r="EU18" s="75">
        <f t="shared" si="17"/>
        <v>0</v>
      </c>
      <c r="EV18" s="75">
        <f t="shared" si="126"/>
        <v>0</v>
      </c>
      <c r="EW18" s="76">
        <f t="shared" si="18"/>
        <v>0</v>
      </c>
      <c r="EX18" s="35"/>
      <c r="EY18" s="28">
        <f t="shared" si="19"/>
        <v>0</v>
      </c>
      <c r="EZ18" s="28">
        <f t="shared" si="127"/>
        <v>0</v>
      </c>
      <c r="FA18" s="29">
        <f t="shared" si="20"/>
        <v>0</v>
      </c>
      <c r="FB18" s="33"/>
      <c r="FC18" s="22">
        <f t="shared" si="21"/>
        <v>0</v>
      </c>
      <c r="FD18" s="22">
        <f t="shared" si="128"/>
        <v>0</v>
      </c>
      <c r="FE18" s="23">
        <f t="shared" si="22"/>
        <v>0</v>
      </c>
      <c r="FF18" s="36"/>
      <c r="FG18" s="31">
        <f t="shared" si="23"/>
        <v>0</v>
      </c>
      <c r="FH18" s="31">
        <f t="shared" si="129"/>
        <v>0</v>
      </c>
      <c r="FI18" s="32">
        <f t="shared" si="24"/>
        <v>0</v>
      </c>
      <c r="FJ18" s="66"/>
      <c r="FK18" s="64">
        <f t="shared" si="25"/>
        <v>0</v>
      </c>
      <c r="FL18" s="64">
        <f t="shared" si="130"/>
        <v>0</v>
      </c>
      <c r="FM18" s="65">
        <f t="shared" si="26"/>
        <v>0</v>
      </c>
      <c r="FN18" s="35"/>
      <c r="FO18" s="28">
        <f t="shared" si="27"/>
        <v>0</v>
      </c>
      <c r="FP18" s="28">
        <f t="shared" si="131"/>
        <v>0</v>
      </c>
      <c r="FQ18" s="29">
        <f t="shared" si="28"/>
        <v>0</v>
      </c>
      <c r="FR18" s="33"/>
      <c r="FS18" s="22">
        <f t="shared" si="29"/>
        <v>0</v>
      </c>
      <c r="FT18" s="22">
        <f t="shared" si="132"/>
        <v>0</v>
      </c>
      <c r="FU18" s="23">
        <f t="shared" si="30"/>
        <v>0</v>
      </c>
      <c r="FV18" s="77"/>
      <c r="FW18" s="75">
        <f t="shared" si="31"/>
        <v>0</v>
      </c>
      <c r="FX18" s="75">
        <f t="shared" si="133"/>
        <v>0</v>
      </c>
      <c r="FY18" s="76">
        <f t="shared" si="32"/>
        <v>0</v>
      </c>
      <c r="FZ18" s="33"/>
      <c r="GA18" s="22">
        <f t="shared" si="33"/>
        <v>0</v>
      </c>
      <c r="GB18" s="22">
        <f t="shared" si="134"/>
        <v>0</v>
      </c>
      <c r="GC18" s="23">
        <f t="shared" si="34"/>
        <v>0</v>
      </c>
      <c r="GD18" s="87"/>
      <c r="GE18" s="90"/>
      <c r="GF18" s="87"/>
      <c r="GG18" s="95">
        <f>SUM(G18+K18+O18+S18+W18+AA18+AE18+AI18+AM18+AQ18+AU18+AY18+BC18+BG18+BK18+BO18+BS18+BW18+CA18+CE18+CI18+CM18+CQ18+CU18+CY18+DC18+DG18+DK18+DO18+DS18+DW18+EA18+EE18+EI18+EM18+EQ18+EU18+EY18+FC18+FG18+FK18+FO18+FS18+FW18+GA18)/4</f>
        <v>3.8703499999999997</v>
      </c>
      <c r="GH18" s="96">
        <f>SUM(I18+M18+Q18+U18+Y18+AC18+AG18+AK18+AO18+AS18+AW18+BA18+BE18+BI18+BM18+BQ18+BU18+BY18+CC18+CG18+CK18+CO18+CS18+CW18+DA18+DE18+DI18+DM18+DQ18+DU18+DY18+EC18+EG18+EK18+EO18+ES18+EW18+FA18+FE18+FI18+FM18+FQ18+FU18+FY18+GC18)/4</f>
        <v>4.6444200000000002</v>
      </c>
      <c r="GI18" s="87"/>
      <c r="GJ18" s="87">
        <f>SUM(F18+J18+N18+R18+V18+Z18+AD18+AH18+AL18+AP18+AT18+AX18+BB18+BF18+BJ18+BN18+BR18+BV18+BZ18+CD18+CH18+CL18+CP18+CT18+CX18+DB18+DF18+DJ18+DN18+DR18+DV18+DZ18+ED18+EH18+EL18+EP18+ET18+EX18+FB18+FF18+FJ18+FN18+FR18+FV18+FZ18)/4</f>
        <v>2.5477499999999997</v>
      </c>
    </row>
    <row r="19" spans="1:192" ht="15.75" thickBot="1">
      <c r="A19" s="5">
        <v>17</v>
      </c>
      <c r="B19" s="3" t="s">
        <v>94</v>
      </c>
      <c r="C19" s="3" t="s">
        <v>95</v>
      </c>
      <c r="D19" s="3" t="s">
        <v>59</v>
      </c>
      <c r="E19" s="8">
        <v>2</v>
      </c>
      <c r="F19" s="33"/>
      <c r="G19" s="22">
        <f t="shared" si="35"/>
        <v>0</v>
      </c>
      <c r="H19" s="22">
        <f t="shared" si="36"/>
        <v>0</v>
      </c>
      <c r="I19" s="23">
        <f t="shared" si="37"/>
        <v>0</v>
      </c>
      <c r="J19" s="35"/>
      <c r="K19" s="28">
        <f t="shared" si="0"/>
        <v>0</v>
      </c>
      <c r="L19" s="28">
        <f t="shared" si="38"/>
        <v>0</v>
      </c>
      <c r="M19" s="29">
        <f t="shared" si="39"/>
        <v>0</v>
      </c>
      <c r="N19" s="36"/>
      <c r="O19" s="31">
        <f t="shared" si="1"/>
        <v>0</v>
      </c>
      <c r="P19" s="31">
        <f t="shared" si="40"/>
        <v>0</v>
      </c>
      <c r="Q19" s="32">
        <f t="shared" si="2"/>
        <v>0</v>
      </c>
      <c r="R19" s="34"/>
      <c r="S19" s="25">
        <f t="shared" si="3"/>
        <v>0</v>
      </c>
      <c r="T19" s="25">
        <f t="shared" si="41"/>
        <v>0</v>
      </c>
      <c r="U19" s="26">
        <f t="shared" si="4"/>
        <v>0</v>
      </c>
      <c r="V19" s="36">
        <v>5.5</v>
      </c>
      <c r="W19" s="31">
        <f t="shared" si="5"/>
        <v>11</v>
      </c>
      <c r="X19" s="31">
        <f t="shared" si="42"/>
        <v>6.6</v>
      </c>
      <c r="Y19" s="32">
        <f t="shared" si="6"/>
        <v>13.2</v>
      </c>
      <c r="Z19" s="33"/>
      <c r="AA19" s="22">
        <f t="shared" si="7"/>
        <v>0</v>
      </c>
      <c r="AB19" s="22">
        <f t="shared" si="43"/>
        <v>0</v>
      </c>
      <c r="AC19" s="23">
        <f t="shared" si="8"/>
        <v>0</v>
      </c>
      <c r="AD19" s="57"/>
      <c r="AE19" s="55">
        <f t="shared" si="9"/>
        <v>0</v>
      </c>
      <c r="AF19" s="55">
        <f t="shared" si="44"/>
        <v>0</v>
      </c>
      <c r="AG19" s="56">
        <f t="shared" si="10"/>
        <v>0</v>
      </c>
      <c r="AH19" s="36"/>
      <c r="AI19" s="31">
        <f t="shared" si="45"/>
        <v>0</v>
      </c>
      <c r="AJ19" s="31">
        <f t="shared" si="46"/>
        <v>0</v>
      </c>
      <c r="AK19" s="32">
        <f t="shared" si="47"/>
        <v>0</v>
      </c>
      <c r="AL19" s="35"/>
      <c r="AM19" s="28">
        <f t="shared" si="48"/>
        <v>0</v>
      </c>
      <c r="AN19" s="28">
        <f t="shared" si="49"/>
        <v>0</v>
      </c>
      <c r="AO19" s="29">
        <f t="shared" si="50"/>
        <v>0</v>
      </c>
      <c r="AP19" s="66"/>
      <c r="AQ19" s="64">
        <f t="shared" si="51"/>
        <v>0</v>
      </c>
      <c r="AR19" s="64">
        <f t="shared" si="52"/>
        <v>0</v>
      </c>
      <c r="AS19" s="65">
        <f t="shared" si="53"/>
        <v>0</v>
      </c>
      <c r="AT19" s="33">
        <v>7.88</v>
      </c>
      <c r="AU19" s="22">
        <f t="shared" si="54"/>
        <v>15.76</v>
      </c>
      <c r="AV19" s="22">
        <v>9.06</v>
      </c>
      <c r="AW19" s="23">
        <f t="shared" si="56"/>
        <v>18.12</v>
      </c>
      <c r="AX19" s="47"/>
      <c r="AY19" s="45">
        <f t="shared" si="57"/>
        <v>0</v>
      </c>
      <c r="AZ19" s="45">
        <f t="shared" si="58"/>
        <v>0</v>
      </c>
      <c r="BA19" s="46">
        <f t="shared" si="59"/>
        <v>0</v>
      </c>
      <c r="BB19" s="35">
        <v>7.55</v>
      </c>
      <c r="BC19" s="28">
        <f t="shared" si="60"/>
        <v>15.1</v>
      </c>
      <c r="BD19" s="28">
        <f t="shared" si="61"/>
        <v>9.0599999999999987</v>
      </c>
      <c r="BE19" s="29">
        <f t="shared" si="62"/>
        <v>18.119999999999997</v>
      </c>
      <c r="BF19" s="66"/>
      <c r="BG19" s="64">
        <f t="shared" si="63"/>
        <v>0</v>
      </c>
      <c r="BH19" s="64">
        <f t="shared" si="64"/>
        <v>0</v>
      </c>
      <c r="BI19" s="65">
        <f t="shared" si="65"/>
        <v>0</v>
      </c>
      <c r="BJ19" s="33"/>
      <c r="BK19" s="22">
        <f t="shared" si="66"/>
        <v>0</v>
      </c>
      <c r="BL19" s="22">
        <f t="shared" si="67"/>
        <v>0</v>
      </c>
      <c r="BM19" s="23">
        <f t="shared" si="68"/>
        <v>0</v>
      </c>
      <c r="BN19" s="36"/>
      <c r="BO19" s="31">
        <f t="shared" si="69"/>
        <v>0</v>
      </c>
      <c r="BP19" s="31">
        <f t="shared" si="70"/>
        <v>0</v>
      </c>
      <c r="BQ19" s="32">
        <f t="shared" si="71"/>
        <v>0</v>
      </c>
      <c r="BR19" s="35"/>
      <c r="BS19" s="28">
        <f t="shared" si="72"/>
        <v>0</v>
      </c>
      <c r="BT19" s="28">
        <f t="shared" si="73"/>
        <v>0</v>
      </c>
      <c r="BU19" s="29">
        <f t="shared" si="74"/>
        <v>0</v>
      </c>
      <c r="BV19" s="66"/>
      <c r="BW19" s="64">
        <f t="shared" si="75"/>
        <v>0</v>
      </c>
      <c r="BX19" s="64">
        <f t="shared" si="76"/>
        <v>0</v>
      </c>
      <c r="BY19" s="65">
        <f t="shared" si="77"/>
        <v>0</v>
      </c>
      <c r="BZ19" s="77"/>
      <c r="CA19" s="75">
        <f t="shared" si="78"/>
        <v>0</v>
      </c>
      <c r="CB19" s="75">
        <f t="shared" si="79"/>
        <v>0</v>
      </c>
      <c r="CC19" s="76">
        <f t="shared" si="80"/>
        <v>0</v>
      </c>
      <c r="CD19" s="36"/>
      <c r="CE19" s="31">
        <f t="shared" si="81"/>
        <v>0</v>
      </c>
      <c r="CF19" s="31">
        <f t="shared" si="82"/>
        <v>0</v>
      </c>
      <c r="CG19" s="32">
        <f t="shared" si="83"/>
        <v>0</v>
      </c>
      <c r="CH19" s="33"/>
      <c r="CI19" s="22">
        <f t="shared" si="84"/>
        <v>0</v>
      </c>
      <c r="CJ19" s="22">
        <f t="shared" si="85"/>
        <v>0</v>
      </c>
      <c r="CK19" s="23">
        <f t="shared" si="86"/>
        <v>0</v>
      </c>
      <c r="CL19" s="35"/>
      <c r="CM19" s="28">
        <f t="shared" si="87"/>
        <v>0</v>
      </c>
      <c r="CN19" s="28">
        <f t="shared" si="88"/>
        <v>0</v>
      </c>
      <c r="CO19" s="29">
        <f t="shared" si="89"/>
        <v>0</v>
      </c>
      <c r="CP19" s="66"/>
      <c r="CQ19" s="64">
        <f t="shared" si="90"/>
        <v>0</v>
      </c>
      <c r="CR19" s="64">
        <f t="shared" si="91"/>
        <v>0</v>
      </c>
      <c r="CS19" s="65">
        <f t="shared" si="92"/>
        <v>0</v>
      </c>
      <c r="CT19" s="33"/>
      <c r="CU19" s="22">
        <f t="shared" si="93"/>
        <v>0</v>
      </c>
      <c r="CV19" s="22">
        <f t="shared" si="94"/>
        <v>0</v>
      </c>
      <c r="CW19" s="23">
        <f t="shared" si="95"/>
        <v>0</v>
      </c>
      <c r="CX19" s="35"/>
      <c r="CY19" s="28">
        <f t="shared" si="96"/>
        <v>0</v>
      </c>
      <c r="CZ19" s="28">
        <f t="shared" si="97"/>
        <v>0</v>
      </c>
      <c r="DA19" s="29">
        <f t="shared" si="98"/>
        <v>0</v>
      </c>
      <c r="DB19" s="47"/>
      <c r="DC19" s="45">
        <f t="shared" si="99"/>
        <v>0</v>
      </c>
      <c r="DD19" s="45">
        <f t="shared" si="100"/>
        <v>0</v>
      </c>
      <c r="DE19" s="46">
        <f t="shared" si="101"/>
        <v>0</v>
      </c>
      <c r="DF19" s="66"/>
      <c r="DG19" s="64">
        <f t="shared" si="102"/>
        <v>0</v>
      </c>
      <c r="DH19" s="64">
        <f t="shared" si="103"/>
        <v>0</v>
      </c>
      <c r="DI19" s="65">
        <f t="shared" si="104"/>
        <v>0</v>
      </c>
      <c r="DJ19" s="36"/>
      <c r="DK19" s="31">
        <f t="shared" si="105"/>
        <v>0</v>
      </c>
      <c r="DL19" s="31">
        <f t="shared" si="106"/>
        <v>0</v>
      </c>
      <c r="DM19" s="32">
        <f t="shared" si="107"/>
        <v>0</v>
      </c>
      <c r="DN19" s="35"/>
      <c r="DO19" s="28">
        <f t="shared" si="108"/>
        <v>0</v>
      </c>
      <c r="DP19" s="28">
        <f t="shared" si="109"/>
        <v>0</v>
      </c>
      <c r="DQ19" s="29">
        <f t="shared" si="110"/>
        <v>0</v>
      </c>
      <c r="DR19" s="33"/>
      <c r="DS19" s="22">
        <f t="shared" si="111"/>
        <v>0</v>
      </c>
      <c r="DT19" s="22">
        <f t="shared" si="112"/>
        <v>0</v>
      </c>
      <c r="DU19" s="23">
        <f t="shared" si="113"/>
        <v>0</v>
      </c>
      <c r="DV19" s="36"/>
      <c r="DW19" s="31">
        <f t="shared" si="114"/>
        <v>0</v>
      </c>
      <c r="DX19" s="31">
        <f t="shared" si="115"/>
        <v>0</v>
      </c>
      <c r="DY19" s="32">
        <f t="shared" si="116"/>
        <v>0</v>
      </c>
      <c r="DZ19" s="33"/>
      <c r="EA19" s="22">
        <f t="shared" si="117"/>
        <v>0</v>
      </c>
      <c r="EB19" s="22">
        <f t="shared" si="118"/>
        <v>0</v>
      </c>
      <c r="EC19" s="23">
        <f t="shared" si="119"/>
        <v>0</v>
      </c>
      <c r="ED19" s="66"/>
      <c r="EE19" s="64">
        <f t="shared" si="120"/>
        <v>0</v>
      </c>
      <c r="EF19" s="64">
        <f t="shared" si="121"/>
        <v>0</v>
      </c>
      <c r="EG19" s="65">
        <f t="shared" si="122"/>
        <v>0</v>
      </c>
      <c r="EH19" s="77"/>
      <c r="EI19" s="75">
        <f t="shared" si="11"/>
        <v>0</v>
      </c>
      <c r="EJ19" s="75">
        <f t="shared" si="123"/>
        <v>0</v>
      </c>
      <c r="EK19" s="76">
        <f t="shared" si="12"/>
        <v>0</v>
      </c>
      <c r="EL19" s="33"/>
      <c r="EM19" s="22">
        <f t="shared" si="13"/>
        <v>0</v>
      </c>
      <c r="EN19" s="22">
        <f t="shared" si="124"/>
        <v>0</v>
      </c>
      <c r="EO19" s="23">
        <f t="shared" si="14"/>
        <v>0</v>
      </c>
      <c r="EP19" s="36"/>
      <c r="EQ19" s="31">
        <f t="shared" si="15"/>
        <v>0</v>
      </c>
      <c r="ER19" s="31">
        <f t="shared" si="125"/>
        <v>0</v>
      </c>
      <c r="ES19" s="32">
        <f t="shared" si="16"/>
        <v>0</v>
      </c>
      <c r="ET19" s="77"/>
      <c r="EU19" s="75">
        <f t="shared" si="17"/>
        <v>0</v>
      </c>
      <c r="EV19" s="75">
        <f t="shared" si="126"/>
        <v>0</v>
      </c>
      <c r="EW19" s="76">
        <f t="shared" si="18"/>
        <v>0</v>
      </c>
      <c r="EX19" s="35"/>
      <c r="EY19" s="28">
        <f t="shared" si="19"/>
        <v>0</v>
      </c>
      <c r="EZ19" s="28">
        <f t="shared" si="127"/>
        <v>0</v>
      </c>
      <c r="FA19" s="29">
        <f t="shared" si="20"/>
        <v>0</v>
      </c>
      <c r="FB19" s="33"/>
      <c r="FC19" s="22">
        <f t="shared" si="21"/>
        <v>0</v>
      </c>
      <c r="FD19" s="22">
        <f t="shared" si="128"/>
        <v>0</v>
      </c>
      <c r="FE19" s="23">
        <f t="shared" si="22"/>
        <v>0</v>
      </c>
      <c r="FF19" s="36"/>
      <c r="FG19" s="31">
        <f t="shared" si="23"/>
        <v>0</v>
      </c>
      <c r="FH19" s="31">
        <f t="shared" si="129"/>
        <v>0</v>
      </c>
      <c r="FI19" s="32">
        <f t="shared" si="24"/>
        <v>0</v>
      </c>
      <c r="FJ19" s="66"/>
      <c r="FK19" s="64">
        <f t="shared" si="25"/>
        <v>0</v>
      </c>
      <c r="FL19" s="64">
        <f t="shared" si="130"/>
        <v>0</v>
      </c>
      <c r="FM19" s="65">
        <f t="shared" si="26"/>
        <v>0</v>
      </c>
      <c r="FN19" s="35"/>
      <c r="FO19" s="28">
        <f t="shared" si="27"/>
        <v>0</v>
      </c>
      <c r="FP19" s="28">
        <f t="shared" si="131"/>
        <v>0</v>
      </c>
      <c r="FQ19" s="29">
        <f t="shared" si="28"/>
        <v>0</v>
      </c>
      <c r="FR19" s="33"/>
      <c r="FS19" s="22">
        <f t="shared" si="29"/>
        <v>0</v>
      </c>
      <c r="FT19" s="22">
        <f t="shared" si="132"/>
        <v>0</v>
      </c>
      <c r="FU19" s="23">
        <f t="shared" si="30"/>
        <v>0</v>
      </c>
      <c r="FV19" s="77"/>
      <c r="FW19" s="75">
        <f t="shared" si="31"/>
        <v>0</v>
      </c>
      <c r="FX19" s="75">
        <f t="shared" si="133"/>
        <v>0</v>
      </c>
      <c r="FY19" s="76">
        <f t="shared" si="32"/>
        <v>0</v>
      </c>
      <c r="FZ19" s="33"/>
      <c r="GA19" s="22">
        <f t="shared" si="33"/>
        <v>0</v>
      </c>
      <c r="GB19" s="22">
        <f t="shared" si="134"/>
        <v>0</v>
      </c>
      <c r="GC19" s="23">
        <f t="shared" si="34"/>
        <v>0</v>
      </c>
      <c r="GD19" s="87"/>
      <c r="GE19" s="90"/>
      <c r="GF19" s="87"/>
      <c r="GG19" s="95">
        <f>SUM(G19+K19+O19+S19+W19+AA19+AE19+AI19+AM19+AQ19+AU19+AY19+BC19+BG19+BK19+BO19+BS19+BW19+CA19+CE19+CI19+CM19+CQ19+CU19+CY19+DC19+DG19+DK19+DO19+DS19+DW19+EA19+EE19+EI19+EM19+EQ19+EU19+EY19+FC19+FG19+FK19+FO19+FS19+FW19+GA19)/3</f>
        <v>13.953333333333333</v>
      </c>
      <c r="GH19" s="96">
        <f>SUM(I19+M19+Q19+U19+Y19+AC19+AG19+AK19+AO19+AS19+AW19+BA19+BE19+BI19+BM19+BQ19+BU19+BY19+CC19+CG19+CK19+CO19+CS19+CW19+DA19+DE19+DI19+DM19+DQ19+DU19+DY19+EC19+EG19+EK19+EO19+ES19+EW19+FA19+FE19+FI19+FM19+FQ19+FU19+FY19+GC19)/3</f>
        <v>16.48</v>
      </c>
      <c r="GI19" s="87"/>
      <c r="GJ19" s="87">
        <f t="shared" si="135"/>
        <v>6.9766666666666666</v>
      </c>
    </row>
    <row r="20" spans="1:192" ht="75.75" thickBot="1">
      <c r="A20" s="5">
        <v>18</v>
      </c>
      <c r="B20" s="1" t="s">
        <v>96</v>
      </c>
      <c r="C20" s="2" t="s">
        <v>97</v>
      </c>
      <c r="D20" s="2" t="s">
        <v>59</v>
      </c>
      <c r="E20" s="7">
        <v>1</v>
      </c>
      <c r="F20" s="33"/>
      <c r="G20" s="22">
        <f t="shared" si="35"/>
        <v>0</v>
      </c>
      <c r="H20" s="22">
        <f t="shared" si="36"/>
        <v>0</v>
      </c>
      <c r="I20" s="23">
        <f t="shared" si="37"/>
        <v>0</v>
      </c>
      <c r="J20" s="35"/>
      <c r="K20" s="28">
        <f t="shared" si="0"/>
        <v>0</v>
      </c>
      <c r="L20" s="28">
        <f t="shared" si="38"/>
        <v>0</v>
      </c>
      <c r="M20" s="29">
        <f t="shared" si="39"/>
        <v>0</v>
      </c>
      <c r="N20" s="36"/>
      <c r="O20" s="31">
        <f t="shared" si="1"/>
        <v>0</v>
      </c>
      <c r="P20" s="31">
        <f t="shared" si="40"/>
        <v>0</v>
      </c>
      <c r="Q20" s="32">
        <f t="shared" si="2"/>
        <v>0</v>
      </c>
      <c r="R20" s="34"/>
      <c r="S20" s="25">
        <f t="shared" si="3"/>
        <v>0</v>
      </c>
      <c r="T20" s="25">
        <f t="shared" si="41"/>
        <v>0</v>
      </c>
      <c r="U20" s="26">
        <f t="shared" si="4"/>
        <v>0</v>
      </c>
      <c r="V20" s="36"/>
      <c r="W20" s="31">
        <f t="shared" si="5"/>
        <v>0</v>
      </c>
      <c r="X20" s="31">
        <f t="shared" si="42"/>
        <v>0</v>
      </c>
      <c r="Y20" s="32">
        <f t="shared" si="6"/>
        <v>0</v>
      </c>
      <c r="Z20" s="33"/>
      <c r="AA20" s="22">
        <f t="shared" si="7"/>
        <v>0</v>
      </c>
      <c r="AB20" s="22">
        <f t="shared" si="43"/>
        <v>0</v>
      </c>
      <c r="AC20" s="23">
        <f t="shared" si="8"/>
        <v>0</v>
      </c>
      <c r="AD20" s="57"/>
      <c r="AE20" s="55">
        <f t="shared" si="9"/>
        <v>0</v>
      </c>
      <c r="AF20" s="55">
        <f t="shared" si="44"/>
        <v>0</v>
      </c>
      <c r="AG20" s="56">
        <f t="shared" si="10"/>
        <v>0</v>
      </c>
      <c r="AH20" s="36"/>
      <c r="AI20" s="31">
        <f t="shared" si="45"/>
        <v>0</v>
      </c>
      <c r="AJ20" s="31">
        <f t="shared" si="46"/>
        <v>0</v>
      </c>
      <c r="AK20" s="32">
        <f t="shared" si="47"/>
        <v>0</v>
      </c>
      <c r="AL20" s="35"/>
      <c r="AM20" s="28">
        <f t="shared" si="48"/>
        <v>0</v>
      </c>
      <c r="AN20" s="28">
        <f t="shared" si="49"/>
        <v>0</v>
      </c>
      <c r="AO20" s="29">
        <f t="shared" si="50"/>
        <v>0</v>
      </c>
      <c r="AP20" s="66"/>
      <c r="AQ20" s="64">
        <f t="shared" si="51"/>
        <v>0</v>
      </c>
      <c r="AR20" s="64">
        <f t="shared" si="52"/>
        <v>0</v>
      </c>
      <c r="AS20" s="65">
        <f t="shared" si="53"/>
        <v>0</v>
      </c>
      <c r="AT20" s="33"/>
      <c r="AU20" s="22">
        <f t="shared" si="54"/>
        <v>0</v>
      </c>
      <c r="AV20" s="22">
        <f t="shared" si="55"/>
        <v>0</v>
      </c>
      <c r="AW20" s="23">
        <f t="shared" si="56"/>
        <v>0</v>
      </c>
      <c r="AX20" s="47"/>
      <c r="AY20" s="45">
        <f t="shared" si="57"/>
        <v>0</v>
      </c>
      <c r="AZ20" s="45">
        <f t="shared" si="58"/>
        <v>0</v>
      </c>
      <c r="BA20" s="46">
        <f t="shared" si="59"/>
        <v>0</v>
      </c>
      <c r="BB20" s="35"/>
      <c r="BC20" s="28">
        <f t="shared" si="60"/>
        <v>0</v>
      </c>
      <c r="BD20" s="28">
        <f t="shared" si="61"/>
        <v>0</v>
      </c>
      <c r="BE20" s="29">
        <f t="shared" si="62"/>
        <v>0</v>
      </c>
      <c r="BF20" s="66"/>
      <c r="BG20" s="64">
        <f t="shared" si="63"/>
        <v>0</v>
      </c>
      <c r="BH20" s="64">
        <f t="shared" si="64"/>
        <v>0</v>
      </c>
      <c r="BI20" s="65">
        <f t="shared" si="65"/>
        <v>0</v>
      </c>
      <c r="BJ20" s="33"/>
      <c r="BK20" s="22">
        <f t="shared" si="66"/>
        <v>0</v>
      </c>
      <c r="BL20" s="22">
        <f t="shared" si="67"/>
        <v>0</v>
      </c>
      <c r="BM20" s="23">
        <f t="shared" si="68"/>
        <v>0</v>
      </c>
      <c r="BN20" s="36"/>
      <c r="BO20" s="31">
        <f t="shared" si="69"/>
        <v>0</v>
      </c>
      <c r="BP20" s="31">
        <f t="shared" si="70"/>
        <v>0</v>
      </c>
      <c r="BQ20" s="32">
        <f t="shared" si="71"/>
        <v>0</v>
      </c>
      <c r="BR20" s="35"/>
      <c r="BS20" s="28">
        <f t="shared" si="72"/>
        <v>0</v>
      </c>
      <c r="BT20" s="28">
        <f t="shared" si="73"/>
        <v>0</v>
      </c>
      <c r="BU20" s="29">
        <f t="shared" si="74"/>
        <v>0</v>
      </c>
      <c r="BV20" s="66"/>
      <c r="BW20" s="64">
        <f t="shared" si="75"/>
        <v>0</v>
      </c>
      <c r="BX20" s="64">
        <f t="shared" si="76"/>
        <v>0</v>
      </c>
      <c r="BY20" s="65">
        <f t="shared" si="77"/>
        <v>0</v>
      </c>
      <c r="BZ20" s="77"/>
      <c r="CA20" s="75">
        <f t="shared" si="78"/>
        <v>0</v>
      </c>
      <c r="CB20" s="75">
        <f t="shared" si="79"/>
        <v>0</v>
      </c>
      <c r="CC20" s="76">
        <f t="shared" si="80"/>
        <v>0</v>
      </c>
      <c r="CD20" s="36"/>
      <c r="CE20" s="31">
        <f t="shared" si="81"/>
        <v>0</v>
      </c>
      <c r="CF20" s="31">
        <f t="shared" si="82"/>
        <v>0</v>
      </c>
      <c r="CG20" s="32">
        <f t="shared" si="83"/>
        <v>0</v>
      </c>
      <c r="CH20" s="33"/>
      <c r="CI20" s="22">
        <f t="shared" si="84"/>
        <v>0</v>
      </c>
      <c r="CJ20" s="22">
        <f t="shared" si="85"/>
        <v>0</v>
      </c>
      <c r="CK20" s="23">
        <f t="shared" si="86"/>
        <v>0</v>
      </c>
      <c r="CL20" s="35"/>
      <c r="CM20" s="28">
        <f t="shared" si="87"/>
        <v>0</v>
      </c>
      <c r="CN20" s="28">
        <f t="shared" si="88"/>
        <v>0</v>
      </c>
      <c r="CO20" s="29">
        <f t="shared" si="89"/>
        <v>0</v>
      </c>
      <c r="CP20" s="66"/>
      <c r="CQ20" s="64">
        <f t="shared" si="90"/>
        <v>0</v>
      </c>
      <c r="CR20" s="64">
        <f t="shared" si="91"/>
        <v>0</v>
      </c>
      <c r="CS20" s="65">
        <f t="shared" si="92"/>
        <v>0</v>
      </c>
      <c r="CT20" s="33">
        <v>9.16</v>
      </c>
      <c r="CU20" s="22">
        <f t="shared" si="93"/>
        <v>9.16</v>
      </c>
      <c r="CV20" s="22">
        <f t="shared" si="94"/>
        <v>10.991999999999999</v>
      </c>
      <c r="CW20" s="23">
        <f t="shared" si="95"/>
        <v>10.991999999999999</v>
      </c>
      <c r="CX20" s="35">
        <v>12.166</v>
      </c>
      <c r="CY20" s="28">
        <f t="shared" si="96"/>
        <v>12.166</v>
      </c>
      <c r="CZ20" s="28">
        <f t="shared" si="97"/>
        <v>14.5992</v>
      </c>
      <c r="DA20" s="29">
        <f t="shared" si="98"/>
        <v>14.5992</v>
      </c>
      <c r="DB20" s="47"/>
      <c r="DC20" s="45">
        <f t="shared" si="99"/>
        <v>0</v>
      </c>
      <c r="DD20" s="45">
        <f t="shared" si="100"/>
        <v>0</v>
      </c>
      <c r="DE20" s="46">
        <f t="shared" si="101"/>
        <v>0</v>
      </c>
      <c r="DF20" s="66"/>
      <c r="DG20" s="64">
        <f t="shared" si="102"/>
        <v>0</v>
      </c>
      <c r="DH20" s="64">
        <f t="shared" si="103"/>
        <v>0</v>
      </c>
      <c r="DI20" s="65">
        <f t="shared" si="104"/>
        <v>0</v>
      </c>
      <c r="DJ20" s="36"/>
      <c r="DK20" s="31">
        <f t="shared" si="105"/>
        <v>0</v>
      </c>
      <c r="DL20" s="31">
        <f t="shared" si="106"/>
        <v>0</v>
      </c>
      <c r="DM20" s="32">
        <f t="shared" si="107"/>
        <v>0</v>
      </c>
      <c r="DN20" s="35"/>
      <c r="DO20" s="28">
        <f t="shared" si="108"/>
        <v>0</v>
      </c>
      <c r="DP20" s="28">
        <f t="shared" si="109"/>
        <v>0</v>
      </c>
      <c r="DQ20" s="29">
        <f t="shared" si="110"/>
        <v>0</v>
      </c>
      <c r="DR20" s="33"/>
      <c r="DS20" s="22">
        <f t="shared" si="111"/>
        <v>0</v>
      </c>
      <c r="DT20" s="22">
        <f t="shared" si="112"/>
        <v>0</v>
      </c>
      <c r="DU20" s="23">
        <f t="shared" si="113"/>
        <v>0</v>
      </c>
      <c r="DV20" s="36"/>
      <c r="DW20" s="31">
        <f t="shared" si="114"/>
        <v>0</v>
      </c>
      <c r="DX20" s="31">
        <f t="shared" si="115"/>
        <v>0</v>
      </c>
      <c r="DY20" s="32">
        <f t="shared" si="116"/>
        <v>0</v>
      </c>
      <c r="DZ20" s="33"/>
      <c r="EA20" s="22">
        <f t="shared" si="117"/>
        <v>0</v>
      </c>
      <c r="EB20" s="22">
        <f t="shared" si="118"/>
        <v>0</v>
      </c>
      <c r="EC20" s="23">
        <f t="shared" si="119"/>
        <v>0</v>
      </c>
      <c r="ED20" s="66"/>
      <c r="EE20" s="64">
        <f t="shared" si="120"/>
        <v>0</v>
      </c>
      <c r="EF20" s="64">
        <f t="shared" si="121"/>
        <v>0</v>
      </c>
      <c r="EG20" s="65">
        <f t="shared" si="122"/>
        <v>0</v>
      </c>
      <c r="EH20" s="77"/>
      <c r="EI20" s="75">
        <f t="shared" si="11"/>
        <v>0</v>
      </c>
      <c r="EJ20" s="75">
        <f t="shared" si="123"/>
        <v>0</v>
      </c>
      <c r="EK20" s="76">
        <f t="shared" si="12"/>
        <v>0</v>
      </c>
      <c r="EL20" s="33"/>
      <c r="EM20" s="22">
        <f t="shared" si="13"/>
        <v>0</v>
      </c>
      <c r="EN20" s="22">
        <f t="shared" si="124"/>
        <v>0</v>
      </c>
      <c r="EO20" s="23">
        <f t="shared" si="14"/>
        <v>0</v>
      </c>
      <c r="EP20" s="36"/>
      <c r="EQ20" s="31">
        <f t="shared" si="15"/>
        <v>0</v>
      </c>
      <c r="ER20" s="31">
        <f t="shared" si="125"/>
        <v>0</v>
      </c>
      <c r="ES20" s="32">
        <f t="shared" si="16"/>
        <v>0</v>
      </c>
      <c r="ET20" s="77"/>
      <c r="EU20" s="75">
        <f t="shared" si="17"/>
        <v>0</v>
      </c>
      <c r="EV20" s="75">
        <f t="shared" si="126"/>
        <v>0</v>
      </c>
      <c r="EW20" s="76">
        <f t="shared" si="18"/>
        <v>0</v>
      </c>
      <c r="EX20" s="35"/>
      <c r="EY20" s="28">
        <f t="shared" si="19"/>
        <v>0</v>
      </c>
      <c r="EZ20" s="28">
        <f t="shared" si="127"/>
        <v>0</v>
      </c>
      <c r="FA20" s="29">
        <f t="shared" si="20"/>
        <v>0</v>
      </c>
      <c r="FB20" s="33"/>
      <c r="FC20" s="22">
        <f t="shared" si="21"/>
        <v>0</v>
      </c>
      <c r="FD20" s="22">
        <f t="shared" si="128"/>
        <v>0</v>
      </c>
      <c r="FE20" s="23">
        <f t="shared" si="22"/>
        <v>0</v>
      </c>
      <c r="FF20" s="36"/>
      <c r="FG20" s="31">
        <f t="shared" si="23"/>
        <v>0</v>
      </c>
      <c r="FH20" s="31">
        <f t="shared" si="129"/>
        <v>0</v>
      </c>
      <c r="FI20" s="32">
        <f t="shared" si="24"/>
        <v>0</v>
      </c>
      <c r="FJ20" s="66"/>
      <c r="FK20" s="64">
        <f t="shared" si="25"/>
        <v>0</v>
      </c>
      <c r="FL20" s="64">
        <f t="shared" si="130"/>
        <v>0</v>
      </c>
      <c r="FM20" s="65">
        <f t="shared" si="26"/>
        <v>0</v>
      </c>
      <c r="FN20" s="35"/>
      <c r="FO20" s="28">
        <f t="shared" si="27"/>
        <v>0</v>
      </c>
      <c r="FP20" s="28">
        <f t="shared" si="131"/>
        <v>0</v>
      </c>
      <c r="FQ20" s="29">
        <f t="shared" si="28"/>
        <v>0</v>
      </c>
      <c r="FR20" s="33"/>
      <c r="FS20" s="22">
        <f t="shared" si="29"/>
        <v>0</v>
      </c>
      <c r="FT20" s="22">
        <f t="shared" si="132"/>
        <v>0</v>
      </c>
      <c r="FU20" s="23">
        <f t="shared" si="30"/>
        <v>0</v>
      </c>
      <c r="FV20" s="77"/>
      <c r="FW20" s="75">
        <f t="shared" si="31"/>
        <v>0</v>
      </c>
      <c r="FX20" s="75">
        <f t="shared" si="133"/>
        <v>0</v>
      </c>
      <c r="FY20" s="76">
        <f t="shared" si="32"/>
        <v>0</v>
      </c>
      <c r="FZ20" s="33"/>
      <c r="GA20" s="22">
        <f t="shared" si="33"/>
        <v>0</v>
      </c>
      <c r="GB20" s="22">
        <f t="shared" si="134"/>
        <v>0</v>
      </c>
      <c r="GC20" s="23">
        <f t="shared" si="34"/>
        <v>0</v>
      </c>
      <c r="GD20" s="87"/>
      <c r="GE20" s="90" t="s">
        <v>98</v>
      </c>
      <c r="GF20" s="87"/>
      <c r="GG20" s="95">
        <f>SUM(G20+K20+O20+S20+W20+AA20+AE20+AI20+AM20+AQ20+AU20+AY20+BC20+BG20+BK20+BO20+BS20+BW20+CA20+CE20+CI20+CM20+CQ20+CU20+CY20+DC20+DG20+DK20+DO20+DS20+DW20+EA20+EE20+EI20+EM20+EQ20+EU20+EY20+FC20+FG20+FK20+FO20+FS20+FW20+GA20)/2</f>
        <v>10.663</v>
      </c>
      <c r="GH20" s="96">
        <f>SUM(I20+M20+Q20+U20+Y20+AC20+AG20+AK20+AO20+AS20+AW20+BA20+BE20+BI20+BM20+BQ20+BU20+BY20+CC20+CG20+CK20+CO20+CS20+CW20+DA20+DE20+DI20+DM20+DQ20+DU20+DY20+EC20+EG20+EK20+EO20+ES20+EW20+FA20+FE20+FI20+FM20+FQ20+FU20+FY20+GC20)/2</f>
        <v>12.7956</v>
      </c>
      <c r="GI20" s="87"/>
      <c r="GJ20" s="87">
        <f>SUM(F20+J20+N20+R20+V20+Z20+AD20+AH20+AL20+AP20+AT20+AX20+BB20+BF20+BJ20+BN20+BR20+BV20+BZ20+CD20+CH20+CL20+CP20+CT20+CX20+DB20+DF20+DJ20+DN20+DR20+DV20+DZ20+ED20+EH20+EL20+EP20+ET20+EX20+FB20+FF20+FJ20+FN20+FR20+FV20+FZ20)/2</f>
        <v>10.663</v>
      </c>
    </row>
    <row r="21" spans="1:192" ht="15.75" thickBot="1">
      <c r="A21" s="5">
        <v>19</v>
      </c>
      <c r="B21" s="1" t="s">
        <v>99</v>
      </c>
      <c r="C21" s="2" t="s">
        <v>100</v>
      </c>
      <c r="D21" s="2" t="s">
        <v>59</v>
      </c>
      <c r="E21" s="7">
        <v>1</v>
      </c>
      <c r="F21" s="33"/>
      <c r="G21" s="22">
        <f t="shared" si="35"/>
        <v>0</v>
      </c>
      <c r="H21" s="22">
        <f t="shared" si="36"/>
        <v>0</v>
      </c>
      <c r="I21" s="23">
        <f t="shared" si="37"/>
        <v>0</v>
      </c>
      <c r="J21" s="35"/>
      <c r="K21" s="28">
        <f t="shared" si="0"/>
        <v>0</v>
      </c>
      <c r="L21" s="28">
        <f t="shared" si="38"/>
        <v>0</v>
      </c>
      <c r="M21" s="29">
        <f t="shared" si="39"/>
        <v>0</v>
      </c>
      <c r="N21" s="36"/>
      <c r="O21" s="31">
        <f t="shared" si="1"/>
        <v>0</v>
      </c>
      <c r="P21" s="31">
        <f t="shared" si="40"/>
        <v>0</v>
      </c>
      <c r="Q21" s="32">
        <f t="shared" si="2"/>
        <v>0</v>
      </c>
      <c r="R21" s="34"/>
      <c r="S21" s="25">
        <f t="shared" si="3"/>
        <v>0</v>
      </c>
      <c r="T21" s="25">
        <f t="shared" si="41"/>
        <v>0</v>
      </c>
      <c r="U21" s="26">
        <f t="shared" si="4"/>
        <v>0</v>
      </c>
      <c r="V21" s="36"/>
      <c r="W21" s="31">
        <f t="shared" si="5"/>
        <v>0</v>
      </c>
      <c r="X21" s="31">
        <f t="shared" si="42"/>
        <v>0</v>
      </c>
      <c r="Y21" s="32">
        <f t="shared" si="6"/>
        <v>0</v>
      </c>
      <c r="Z21" s="33"/>
      <c r="AA21" s="22">
        <f t="shared" si="7"/>
        <v>0</v>
      </c>
      <c r="AB21" s="22">
        <f t="shared" si="43"/>
        <v>0</v>
      </c>
      <c r="AC21" s="23">
        <f t="shared" si="8"/>
        <v>0</v>
      </c>
      <c r="AD21" s="57"/>
      <c r="AE21" s="55">
        <f t="shared" si="9"/>
        <v>0</v>
      </c>
      <c r="AF21" s="55">
        <f t="shared" si="44"/>
        <v>0</v>
      </c>
      <c r="AG21" s="56">
        <f t="shared" si="10"/>
        <v>0</v>
      </c>
      <c r="AH21" s="36"/>
      <c r="AI21" s="31">
        <f t="shared" si="45"/>
        <v>0</v>
      </c>
      <c r="AJ21" s="31">
        <f t="shared" si="46"/>
        <v>0</v>
      </c>
      <c r="AK21" s="32">
        <f t="shared" si="47"/>
        <v>0</v>
      </c>
      <c r="AL21" s="35"/>
      <c r="AM21" s="28">
        <f t="shared" si="48"/>
        <v>0</v>
      </c>
      <c r="AN21" s="28">
        <f t="shared" si="49"/>
        <v>0</v>
      </c>
      <c r="AO21" s="29">
        <f t="shared" si="50"/>
        <v>0</v>
      </c>
      <c r="AP21" s="66"/>
      <c r="AQ21" s="64">
        <f t="shared" si="51"/>
        <v>0</v>
      </c>
      <c r="AR21" s="64">
        <f t="shared" si="52"/>
        <v>0</v>
      </c>
      <c r="AS21" s="65">
        <f t="shared" si="53"/>
        <v>0</v>
      </c>
      <c r="AT21" s="33"/>
      <c r="AU21" s="22">
        <f t="shared" si="54"/>
        <v>0</v>
      </c>
      <c r="AV21" s="22">
        <f t="shared" si="55"/>
        <v>0</v>
      </c>
      <c r="AW21" s="23">
        <f t="shared" si="56"/>
        <v>0</v>
      </c>
      <c r="AX21" s="47"/>
      <c r="AY21" s="45">
        <f t="shared" si="57"/>
        <v>0</v>
      </c>
      <c r="AZ21" s="45">
        <f t="shared" si="58"/>
        <v>0</v>
      </c>
      <c r="BA21" s="46">
        <f t="shared" si="59"/>
        <v>0</v>
      </c>
      <c r="BB21" s="35"/>
      <c r="BC21" s="28">
        <f t="shared" si="60"/>
        <v>0</v>
      </c>
      <c r="BD21" s="28">
        <f t="shared" si="61"/>
        <v>0</v>
      </c>
      <c r="BE21" s="29">
        <f t="shared" si="62"/>
        <v>0</v>
      </c>
      <c r="BF21" s="66"/>
      <c r="BG21" s="64">
        <f t="shared" si="63"/>
        <v>0</v>
      </c>
      <c r="BH21" s="64">
        <f t="shared" si="64"/>
        <v>0</v>
      </c>
      <c r="BI21" s="65">
        <f t="shared" si="65"/>
        <v>0</v>
      </c>
      <c r="BJ21" s="33"/>
      <c r="BK21" s="22">
        <f t="shared" si="66"/>
        <v>0</v>
      </c>
      <c r="BL21" s="22">
        <f t="shared" si="67"/>
        <v>0</v>
      </c>
      <c r="BM21" s="23">
        <f t="shared" si="68"/>
        <v>0</v>
      </c>
      <c r="BN21" s="36">
        <v>5.1660000000000004</v>
      </c>
      <c r="BO21" s="31">
        <f t="shared" si="69"/>
        <v>5.1660000000000004</v>
      </c>
      <c r="BP21" s="31">
        <f t="shared" si="70"/>
        <v>6.1992000000000003</v>
      </c>
      <c r="BQ21" s="32">
        <f t="shared" si="71"/>
        <v>6.1992000000000003</v>
      </c>
      <c r="BR21" s="35"/>
      <c r="BS21" s="28">
        <f t="shared" si="72"/>
        <v>0</v>
      </c>
      <c r="BT21" s="28">
        <f t="shared" si="73"/>
        <v>0</v>
      </c>
      <c r="BU21" s="29">
        <f t="shared" si="74"/>
        <v>0</v>
      </c>
      <c r="BV21" s="66"/>
      <c r="BW21" s="64">
        <f t="shared" si="75"/>
        <v>0</v>
      </c>
      <c r="BX21" s="64">
        <f t="shared" si="76"/>
        <v>0</v>
      </c>
      <c r="BY21" s="65">
        <f t="shared" si="77"/>
        <v>0</v>
      </c>
      <c r="BZ21" s="77"/>
      <c r="CA21" s="75">
        <f t="shared" si="78"/>
        <v>0</v>
      </c>
      <c r="CB21" s="75">
        <f t="shared" si="79"/>
        <v>0</v>
      </c>
      <c r="CC21" s="76">
        <f t="shared" si="80"/>
        <v>0</v>
      </c>
      <c r="CD21" s="36"/>
      <c r="CE21" s="31">
        <f t="shared" si="81"/>
        <v>0</v>
      </c>
      <c r="CF21" s="31">
        <f t="shared" si="82"/>
        <v>0</v>
      </c>
      <c r="CG21" s="32">
        <f t="shared" si="83"/>
        <v>0</v>
      </c>
      <c r="CH21" s="33"/>
      <c r="CI21" s="22">
        <f t="shared" si="84"/>
        <v>0</v>
      </c>
      <c r="CJ21" s="22">
        <f t="shared" si="85"/>
        <v>0</v>
      </c>
      <c r="CK21" s="23">
        <f t="shared" si="86"/>
        <v>0</v>
      </c>
      <c r="CL21" s="35"/>
      <c r="CM21" s="28">
        <f t="shared" si="87"/>
        <v>0</v>
      </c>
      <c r="CN21" s="28">
        <f t="shared" si="88"/>
        <v>0</v>
      </c>
      <c r="CO21" s="29">
        <f t="shared" si="89"/>
        <v>0</v>
      </c>
      <c r="CP21" s="66"/>
      <c r="CQ21" s="64">
        <f t="shared" si="90"/>
        <v>0</v>
      </c>
      <c r="CR21" s="64">
        <f t="shared" si="91"/>
        <v>0</v>
      </c>
      <c r="CS21" s="65">
        <f t="shared" si="92"/>
        <v>0</v>
      </c>
      <c r="CT21" s="33"/>
      <c r="CU21" s="22">
        <f t="shared" si="93"/>
        <v>0</v>
      </c>
      <c r="CV21" s="22">
        <f t="shared" si="94"/>
        <v>0</v>
      </c>
      <c r="CW21" s="23">
        <f t="shared" si="95"/>
        <v>0</v>
      </c>
      <c r="CX21" s="35"/>
      <c r="CY21" s="28">
        <f t="shared" si="96"/>
        <v>0</v>
      </c>
      <c r="CZ21" s="28">
        <f t="shared" si="97"/>
        <v>0</v>
      </c>
      <c r="DA21" s="29">
        <f t="shared" si="98"/>
        <v>0</v>
      </c>
      <c r="DB21" s="47">
        <v>6.1660000000000004</v>
      </c>
      <c r="DC21" s="45">
        <f t="shared" si="99"/>
        <v>6.1660000000000004</v>
      </c>
      <c r="DD21" s="45">
        <f t="shared" si="100"/>
        <v>7.3992000000000004</v>
      </c>
      <c r="DE21" s="46">
        <f t="shared" si="101"/>
        <v>7.3992000000000004</v>
      </c>
      <c r="DF21" s="66">
        <v>3.4</v>
      </c>
      <c r="DG21" s="64">
        <f t="shared" si="102"/>
        <v>3.4</v>
      </c>
      <c r="DH21" s="64">
        <v>4.12</v>
      </c>
      <c r="DI21" s="65">
        <f t="shared" si="104"/>
        <v>4.12</v>
      </c>
      <c r="DJ21" s="36"/>
      <c r="DK21" s="31">
        <f t="shared" si="105"/>
        <v>0</v>
      </c>
      <c r="DL21" s="31">
        <f t="shared" si="106"/>
        <v>0</v>
      </c>
      <c r="DM21" s="32">
        <f t="shared" si="107"/>
        <v>0</v>
      </c>
      <c r="DN21" s="35"/>
      <c r="DO21" s="28">
        <f t="shared" si="108"/>
        <v>0</v>
      </c>
      <c r="DP21" s="28">
        <f t="shared" si="109"/>
        <v>0</v>
      </c>
      <c r="DQ21" s="29">
        <f t="shared" si="110"/>
        <v>0</v>
      </c>
      <c r="DR21" s="33"/>
      <c r="DS21" s="22">
        <f t="shared" si="111"/>
        <v>0</v>
      </c>
      <c r="DT21" s="22">
        <f t="shared" si="112"/>
        <v>0</v>
      </c>
      <c r="DU21" s="23">
        <f t="shared" si="113"/>
        <v>0</v>
      </c>
      <c r="DV21" s="36"/>
      <c r="DW21" s="31">
        <f t="shared" si="114"/>
        <v>0</v>
      </c>
      <c r="DX21" s="31">
        <f t="shared" si="115"/>
        <v>0</v>
      </c>
      <c r="DY21" s="32">
        <f t="shared" si="116"/>
        <v>0</v>
      </c>
      <c r="DZ21" s="33"/>
      <c r="EA21" s="22">
        <f t="shared" si="117"/>
        <v>0</v>
      </c>
      <c r="EB21" s="22">
        <f t="shared" si="118"/>
        <v>0</v>
      </c>
      <c r="EC21" s="23">
        <f t="shared" si="119"/>
        <v>0</v>
      </c>
      <c r="ED21" s="66"/>
      <c r="EE21" s="64">
        <f t="shared" si="120"/>
        <v>0</v>
      </c>
      <c r="EF21" s="64">
        <f t="shared" si="121"/>
        <v>0</v>
      </c>
      <c r="EG21" s="65">
        <f t="shared" si="122"/>
        <v>0</v>
      </c>
      <c r="EH21" s="77"/>
      <c r="EI21" s="75">
        <f t="shared" si="11"/>
        <v>0</v>
      </c>
      <c r="EJ21" s="75">
        <f t="shared" si="123"/>
        <v>0</v>
      </c>
      <c r="EK21" s="76">
        <f t="shared" si="12"/>
        <v>0</v>
      </c>
      <c r="EL21" s="33"/>
      <c r="EM21" s="22">
        <f t="shared" si="13"/>
        <v>0</v>
      </c>
      <c r="EN21" s="22">
        <f t="shared" si="124"/>
        <v>0</v>
      </c>
      <c r="EO21" s="23">
        <f t="shared" si="14"/>
        <v>0</v>
      </c>
      <c r="EP21" s="36"/>
      <c r="EQ21" s="31">
        <f t="shared" si="15"/>
        <v>0</v>
      </c>
      <c r="ER21" s="31">
        <f t="shared" si="125"/>
        <v>0</v>
      </c>
      <c r="ES21" s="32">
        <f t="shared" si="16"/>
        <v>0</v>
      </c>
      <c r="ET21" s="77"/>
      <c r="EU21" s="75">
        <f t="shared" si="17"/>
        <v>0</v>
      </c>
      <c r="EV21" s="75">
        <f t="shared" si="126"/>
        <v>0</v>
      </c>
      <c r="EW21" s="76">
        <f t="shared" si="18"/>
        <v>0</v>
      </c>
      <c r="EX21" s="35"/>
      <c r="EY21" s="28">
        <f t="shared" si="19"/>
        <v>0</v>
      </c>
      <c r="EZ21" s="28">
        <f t="shared" si="127"/>
        <v>0</v>
      </c>
      <c r="FA21" s="29">
        <f t="shared" si="20"/>
        <v>0</v>
      </c>
      <c r="FB21" s="33"/>
      <c r="FC21" s="22">
        <f t="shared" si="21"/>
        <v>0</v>
      </c>
      <c r="FD21" s="22">
        <f t="shared" si="128"/>
        <v>0</v>
      </c>
      <c r="FE21" s="23">
        <f t="shared" si="22"/>
        <v>0</v>
      </c>
      <c r="FF21" s="36"/>
      <c r="FG21" s="31">
        <f t="shared" si="23"/>
        <v>0</v>
      </c>
      <c r="FH21" s="31">
        <f t="shared" si="129"/>
        <v>0</v>
      </c>
      <c r="FI21" s="32">
        <f t="shared" si="24"/>
        <v>0</v>
      </c>
      <c r="FJ21" s="66"/>
      <c r="FK21" s="64">
        <f t="shared" si="25"/>
        <v>0</v>
      </c>
      <c r="FL21" s="64">
        <f t="shared" si="130"/>
        <v>0</v>
      </c>
      <c r="FM21" s="65">
        <f t="shared" si="26"/>
        <v>0</v>
      </c>
      <c r="FN21" s="35"/>
      <c r="FO21" s="28">
        <f t="shared" si="27"/>
        <v>0</v>
      </c>
      <c r="FP21" s="28">
        <f t="shared" si="131"/>
        <v>0</v>
      </c>
      <c r="FQ21" s="29">
        <f t="shared" si="28"/>
        <v>0</v>
      </c>
      <c r="FR21" s="33"/>
      <c r="FS21" s="22">
        <f t="shared" si="29"/>
        <v>0</v>
      </c>
      <c r="FT21" s="22">
        <f t="shared" si="132"/>
        <v>0</v>
      </c>
      <c r="FU21" s="23">
        <f t="shared" si="30"/>
        <v>0</v>
      </c>
      <c r="FV21" s="77"/>
      <c r="FW21" s="75">
        <f t="shared" si="31"/>
        <v>0</v>
      </c>
      <c r="FX21" s="75">
        <f t="shared" si="133"/>
        <v>0</v>
      </c>
      <c r="FY21" s="76">
        <f t="shared" si="32"/>
        <v>0</v>
      </c>
      <c r="FZ21" s="33"/>
      <c r="GA21" s="22">
        <f t="shared" si="33"/>
        <v>0</v>
      </c>
      <c r="GB21" s="22">
        <f t="shared" si="134"/>
        <v>0</v>
      </c>
      <c r="GC21" s="23">
        <f t="shared" si="34"/>
        <v>0</v>
      </c>
      <c r="GD21" s="87"/>
      <c r="GE21" s="90"/>
      <c r="GF21" s="87"/>
      <c r="GG21" s="95">
        <f t="shared" ref="GG21:GG28" si="136">SUM(G21+K21+O21+S21+W21+AA21+AE21+AI21+AM21+AQ21+AU21+AY21+BC21+BG21+BK21+BO21+BS21+BW21+CA21+CE21+CI21+CM21+CQ21+CU21+CY21+DC21+DG21+DK21+DO21+DS21+DW21+EA21+EE21+EI21+EM21+EQ21+EU21+EY21+FC21+FG21+FK21+FO21+FS21+FW21+GA21)/3</f>
        <v>4.9106666666666667</v>
      </c>
      <c r="GH21" s="96">
        <f t="shared" ref="GH21:GH28" si="137">SUM(I21+M21+Q21+U21+Y21+AC21+AG21+AK21+AO21+AS21+AW21+BA21+BE21+BI21+BM21+BQ21+BU21+BY21+CC21+CG21+CK21+CO21+CS21+CW21+DA21+DE21+DI21+DM21+DQ21+DU21+DY21+EC21+EG21+EK21+EO21+ES21+EW21+FA21+FE21+FI21+FM21+FQ21+FU21+FY21+GC21)/3</f>
        <v>5.9061333333333339</v>
      </c>
      <c r="GI21" s="87"/>
      <c r="GJ21" s="87">
        <f>SUM(F21+J21+N21+R21+V21+Z21+AD21+AH21+AL21+AP21+AT21+AX21+BB21+BF21+BJ21+BN21+BR21+BV21+BZ21+CD21+CH21+CL21+CP21+CT21+CX21+DB21+DF21+DJ21+DN21+DR21+DV21+DZ21+ED21+EH21+EL21+EP21+ET21+EX21+FB21+FF21+FJ21+FN21+FR21+FV21+FZ21)/3</f>
        <v>4.9106666666666667</v>
      </c>
    </row>
    <row r="22" spans="1:192" ht="45.75" thickBot="1">
      <c r="A22" s="5">
        <v>20</v>
      </c>
      <c r="B22" s="4" t="s">
        <v>101</v>
      </c>
      <c r="C22" s="2" t="s">
        <v>102</v>
      </c>
      <c r="D22" s="2" t="s">
        <v>59</v>
      </c>
      <c r="E22" s="7">
        <v>10</v>
      </c>
      <c r="F22" s="33"/>
      <c r="G22" s="22">
        <f t="shared" si="35"/>
        <v>0</v>
      </c>
      <c r="H22" s="22">
        <f t="shared" si="36"/>
        <v>0</v>
      </c>
      <c r="I22" s="23">
        <f t="shared" si="37"/>
        <v>0</v>
      </c>
      <c r="J22" s="35"/>
      <c r="K22" s="28">
        <f t="shared" si="0"/>
        <v>0</v>
      </c>
      <c r="L22" s="28">
        <f t="shared" si="38"/>
        <v>0</v>
      </c>
      <c r="M22" s="29">
        <f t="shared" si="39"/>
        <v>0</v>
      </c>
      <c r="N22" s="36"/>
      <c r="O22" s="31">
        <f t="shared" si="1"/>
        <v>0</v>
      </c>
      <c r="P22" s="31">
        <f t="shared" si="40"/>
        <v>0</v>
      </c>
      <c r="Q22" s="32">
        <f t="shared" si="2"/>
        <v>0</v>
      </c>
      <c r="R22" s="34"/>
      <c r="S22" s="25">
        <f t="shared" si="3"/>
        <v>0</v>
      </c>
      <c r="T22" s="25">
        <f t="shared" si="41"/>
        <v>0</v>
      </c>
      <c r="U22" s="26">
        <f t="shared" si="4"/>
        <v>0</v>
      </c>
      <c r="V22" s="36"/>
      <c r="W22" s="31">
        <f t="shared" si="5"/>
        <v>0</v>
      </c>
      <c r="X22" s="31">
        <f t="shared" si="42"/>
        <v>0</v>
      </c>
      <c r="Y22" s="32">
        <f t="shared" si="6"/>
        <v>0</v>
      </c>
      <c r="Z22" s="33"/>
      <c r="AA22" s="22">
        <f t="shared" si="7"/>
        <v>0</v>
      </c>
      <c r="AB22" s="22">
        <f t="shared" si="43"/>
        <v>0</v>
      </c>
      <c r="AC22" s="23">
        <f t="shared" si="8"/>
        <v>0</v>
      </c>
      <c r="AD22" s="57"/>
      <c r="AE22" s="55">
        <f t="shared" si="9"/>
        <v>0</v>
      </c>
      <c r="AF22" s="55">
        <f t="shared" si="44"/>
        <v>0</v>
      </c>
      <c r="AG22" s="56">
        <f t="shared" si="10"/>
        <v>0</v>
      </c>
      <c r="AH22" s="36"/>
      <c r="AI22" s="31">
        <f t="shared" si="45"/>
        <v>0</v>
      </c>
      <c r="AJ22" s="31">
        <f t="shared" si="46"/>
        <v>0</v>
      </c>
      <c r="AK22" s="32">
        <f t="shared" si="47"/>
        <v>0</v>
      </c>
      <c r="AL22" s="35"/>
      <c r="AM22" s="28">
        <f t="shared" si="48"/>
        <v>0</v>
      </c>
      <c r="AN22" s="28">
        <f t="shared" si="49"/>
        <v>0</v>
      </c>
      <c r="AO22" s="29">
        <f t="shared" si="50"/>
        <v>0</v>
      </c>
      <c r="AP22" s="66"/>
      <c r="AQ22" s="64">
        <f t="shared" si="51"/>
        <v>0</v>
      </c>
      <c r="AR22" s="64">
        <f t="shared" si="52"/>
        <v>0</v>
      </c>
      <c r="AS22" s="65">
        <f t="shared" si="53"/>
        <v>0</v>
      </c>
      <c r="AT22" s="33"/>
      <c r="AU22" s="22">
        <f t="shared" si="54"/>
        <v>0</v>
      </c>
      <c r="AV22" s="22">
        <f t="shared" si="55"/>
        <v>0</v>
      </c>
      <c r="AW22" s="23">
        <f t="shared" si="56"/>
        <v>0</v>
      </c>
      <c r="AX22" s="47"/>
      <c r="AY22" s="45">
        <f t="shared" si="57"/>
        <v>0</v>
      </c>
      <c r="AZ22" s="45">
        <f t="shared" si="58"/>
        <v>0</v>
      </c>
      <c r="BA22" s="46">
        <f t="shared" si="59"/>
        <v>0</v>
      </c>
      <c r="BB22" s="35"/>
      <c r="BC22" s="28">
        <f t="shared" si="60"/>
        <v>0</v>
      </c>
      <c r="BD22" s="28">
        <f t="shared" si="61"/>
        <v>0</v>
      </c>
      <c r="BE22" s="29">
        <f t="shared" si="62"/>
        <v>0</v>
      </c>
      <c r="BF22" s="66"/>
      <c r="BG22" s="64">
        <f t="shared" si="63"/>
        <v>0</v>
      </c>
      <c r="BH22" s="64">
        <f t="shared" si="64"/>
        <v>0</v>
      </c>
      <c r="BI22" s="65">
        <f t="shared" si="65"/>
        <v>0</v>
      </c>
      <c r="BJ22" s="33"/>
      <c r="BK22" s="22">
        <f t="shared" si="66"/>
        <v>0</v>
      </c>
      <c r="BL22" s="22">
        <f t="shared" si="67"/>
        <v>0</v>
      </c>
      <c r="BM22" s="23">
        <f t="shared" si="68"/>
        <v>0</v>
      </c>
      <c r="BN22" s="36"/>
      <c r="BO22" s="31">
        <f t="shared" si="69"/>
        <v>0</v>
      </c>
      <c r="BP22" s="31">
        <f t="shared" si="70"/>
        <v>0</v>
      </c>
      <c r="BQ22" s="32">
        <f t="shared" si="71"/>
        <v>0</v>
      </c>
      <c r="BR22" s="35"/>
      <c r="BS22" s="28">
        <f t="shared" si="72"/>
        <v>0</v>
      </c>
      <c r="BT22" s="28">
        <f t="shared" si="73"/>
        <v>0</v>
      </c>
      <c r="BU22" s="29">
        <f t="shared" si="74"/>
        <v>0</v>
      </c>
      <c r="BV22" s="66"/>
      <c r="BW22" s="64">
        <f t="shared" si="75"/>
        <v>0</v>
      </c>
      <c r="BX22" s="64">
        <f t="shared" si="76"/>
        <v>0</v>
      </c>
      <c r="BY22" s="65">
        <f t="shared" si="77"/>
        <v>0</v>
      </c>
      <c r="BZ22" s="77">
        <v>2.92</v>
      </c>
      <c r="CA22" s="75">
        <f t="shared" si="78"/>
        <v>29.2</v>
      </c>
      <c r="CB22" s="75">
        <f t="shared" si="79"/>
        <v>3.504</v>
      </c>
      <c r="CC22" s="76">
        <f t="shared" si="80"/>
        <v>35.04</v>
      </c>
      <c r="CD22" s="36"/>
      <c r="CE22" s="31">
        <f t="shared" si="81"/>
        <v>0</v>
      </c>
      <c r="CF22" s="31">
        <f t="shared" si="82"/>
        <v>0</v>
      </c>
      <c r="CG22" s="32">
        <f t="shared" si="83"/>
        <v>0</v>
      </c>
      <c r="CH22" s="33"/>
      <c r="CI22" s="22">
        <f t="shared" si="84"/>
        <v>0</v>
      </c>
      <c r="CJ22" s="22">
        <f t="shared" si="85"/>
        <v>0</v>
      </c>
      <c r="CK22" s="23">
        <f t="shared" si="86"/>
        <v>0</v>
      </c>
      <c r="CL22" s="35"/>
      <c r="CM22" s="28">
        <f t="shared" si="87"/>
        <v>0</v>
      </c>
      <c r="CN22" s="28">
        <f t="shared" si="88"/>
        <v>0</v>
      </c>
      <c r="CO22" s="29">
        <f t="shared" si="89"/>
        <v>0</v>
      </c>
      <c r="CP22" s="66"/>
      <c r="CQ22" s="64">
        <f t="shared" si="90"/>
        <v>0</v>
      </c>
      <c r="CR22" s="64">
        <f t="shared" si="91"/>
        <v>0</v>
      </c>
      <c r="CS22" s="65">
        <f t="shared" si="92"/>
        <v>0</v>
      </c>
      <c r="CT22" s="33"/>
      <c r="CU22" s="22">
        <f t="shared" si="93"/>
        <v>0</v>
      </c>
      <c r="CV22" s="22">
        <f t="shared" si="94"/>
        <v>0</v>
      </c>
      <c r="CW22" s="23">
        <f t="shared" si="95"/>
        <v>0</v>
      </c>
      <c r="CX22" s="35"/>
      <c r="CY22" s="28">
        <f t="shared" si="96"/>
        <v>0</v>
      </c>
      <c r="CZ22" s="28">
        <f t="shared" si="97"/>
        <v>0</v>
      </c>
      <c r="DA22" s="29">
        <f t="shared" si="98"/>
        <v>0</v>
      </c>
      <c r="DB22" s="47"/>
      <c r="DC22" s="45">
        <f t="shared" si="99"/>
        <v>0</v>
      </c>
      <c r="DD22" s="45">
        <f t="shared" si="100"/>
        <v>0</v>
      </c>
      <c r="DE22" s="46">
        <f t="shared" si="101"/>
        <v>0</v>
      </c>
      <c r="DF22" s="66"/>
      <c r="DG22" s="64">
        <f t="shared" si="102"/>
        <v>0</v>
      </c>
      <c r="DH22" s="64">
        <f t="shared" si="103"/>
        <v>0</v>
      </c>
      <c r="DI22" s="65">
        <f t="shared" si="104"/>
        <v>0</v>
      </c>
      <c r="DJ22" s="36">
        <v>5.67</v>
      </c>
      <c r="DK22" s="31">
        <v>28.37</v>
      </c>
      <c r="DL22" s="31">
        <v>6.87</v>
      </c>
      <c r="DM22" s="32">
        <v>34.33</v>
      </c>
      <c r="DN22" s="35">
        <v>7.6749999999999998</v>
      </c>
      <c r="DO22" s="28">
        <v>38.375</v>
      </c>
      <c r="DP22" s="28">
        <f t="shared" si="109"/>
        <v>9.2099999999999991</v>
      </c>
      <c r="DQ22" s="29">
        <v>46.05</v>
      </c>
      <c r="DR22" s="33"/>
      <c r="DS22" s="22">
        <f t="shared" si="111"/>
        <v>0</v>
      </c>
      <c r="DT22" s="22">
        <f t="shared" si="112"/>
        <v>0</v>
      </c>
      <c r="DU22" s="23">
        <f t="shared" si="113"/>
        <v>0</v>
      </c>
      <c r="DV22" s="36"/>
      <c r="DW22" s="31">
        <f t="shared" si="114"/>
        <v>0</v>
      </c>
      <c r="DX22" s="31">
        <f t="shared" si="115"/>
        <v>0</v>
      </c>
      <c r="DY22" s="32">
        <f t="shared" si="116"/>
        <v>0</v>
      </c>
      <c r="DZ22" s="33"/>
      <c r="EA22" s="22">
        <f t="shared" si="117"/>
        <v>0</v>
      </c>
      <c r="EB22" s="22">
        <f t="shared" si="118"/>
        <v>0</v>
      </c>
      <c r="EC22" s="23">
        <f t="shared" si="119"/>
        <v>0</v>
      </c>
      <c r="ED22" s="66"/>
      <c r="EE22" s="64">
        <f t="shared" si="120"/>
        <v>0</v>
      </c>
      <c r="EF22" s="64">
        <f t="shared" si="121"/>
        <v>0</v>
      </c>
      <c r="EG22" s="65">
        <f t="shared" si="122"/>
        <v>0</v>
      </c>
      <c r="EH22" s="77"/>
      <c r="EI22" s="75">
        <f t="shared" si="11"/>
        <v>0</v>
      </c>
      <c r="EJ22" s="75">
        <f t="shared" si="123"/>
        <v>0</v>
      </c>
      <c r="EK22" s="76">
        <f t="shared" si="12"/>
        <v>0</v>
      </c>
      <c r="EL22" s="33"/>
      <c r="EM22" s="22">
        <f t="shared" si="13"/>
        <v>0</v>
      </c>
      <c r="EN22" s="22">
        <f t="shared" si="124"/>
        <v>0</v>
      </c>
      <c r="EO22" s="23">
        <f t="shared" si="14"/>
        <v>0</v>
      </c>
      <c r="EP22" s="36"/>
      <c r="EQ22" s="31">
        <f t="shared" si="15"/>
        <v>0</v>
      </c>
      <c r="ER22" s="31">
        <f t="shared" si="125"/>
        <v>0</v>
      </c>
      <c r="ES22" s="32">
        <f t="shared" si="16"/>
        <v>0</v>
      </c>
      <c r="ET22" s="77"/>
      <c r="EU22" s="75">
        <f t="shared" si="17"/>
        <v>0</v>
      </c>
      <c r="EV22" s="75">
        <f t="shared" si="126"/>
        <v>0</v>
      </c>
      <c r="EW22" s="76">
        <f t="shared" si="18"/>
        <v>0</v>
      </c>
      <c r="EX22" s="35"/>
      <c r="EY22" s="28">
        <f t="shared" si="19"/>
        <v>0</v>
      </c>
      <c r="EZ22" s="28">
        <f t="shared" si="127"/>
        <v>0</v>
      </c>
      <c r="FA22" s="29">
        <f t="shared" si="20"/>
        <v>0</v>
      </c>
      <c r="FB22" s="33"/>
      <c r="FC22" s="22">
        <f t="shared" si="21"/>
        <v>0</v>
      </c>
      <c r="FD22" s="22">
        <f t="shared" si="128"/>
        <v>0</v>
      </c>
      <c r="FE22" s="23">
        <f t="shared" si="22"/>
        <v>0</v>
      </c>
      <c r="FF22" s="36"/>
      <c r="FG22" s="31">
        <f t="shared" si="23"/>
        <v>0</v>
      </c>
      <c r="FH22" s="31">
        <f t="shared" si="129"/>
        <v>0</v>
      </c>
      <c r="FI22" s="32">
        <f t="shared" si="24"/>
        <v>0</v>
      </c>
      <c r="FJ22" s="66"/>
      <c r="FK22" s="64">
        <f t="shared" si="25"/>
        <v>0</v>
      </c>
      <c r="FL22" s="64">
        <f t="shared" si="130"/>
        <v>0</v>
      </c>
      <c r="FM22" s="65">
        <f t="shared" si="26"/>
        <v>0</v>
      </c>
      <c r="FN22" s="35"/>
      <c r="FO22" s="28">
        <f t="shared" si="27"/>
        <v>0</v>
      </c>
      <c r="FP22" s="28">
        <f t="shared" si="131"/>
        <v>0</v>
      </c>
      <c r="FQ22" s="29">
        <f t="shared" si="28"/>
        <v>0</v>
      </c>
      <c r="FR22" s="33"/>
      <c r="FS22" s="22">
        <f t="shared" si="29"/>
        <v>0</v>
      </c>
      <c r="FT22" s="22">
        <f t="shared" si="132"/>
        <v>0</v>
      </c>
      <c r="FU22" s="23">
        <f t="shared" si="30"/>
        <v>0</v>
      </c>
      <c r="FV22" s="77"/>
      <c r="FW22" s="75">
        <f t="shared" si="31"/>
        <v>0</v>
      </c>
      <c r="FX22" s="75">
        <f t="shared" si="133"/>
        <v>0</v>
      </c>
      <c r="FY22" s="76">
        <f t="shared" si="32"/>
        <v>0</v>
      </c>
      <c r="FZ22" s="33"/>
      <c r="GA22" s="22">
        <f t="shared" si="33"/>
        <v>0</v>
      </c>
      <c r="GB22" s="22">
        <f t="shared" si="134"/>
        <v>0</v>
      </c>
      <c r="GC22" s="23">
        <f t="shared" si="34"/>
        <v>0</v>
      </c>
      <c r="GD22" s="87"/>
      <c r="GE22" s="90"/>
      <c r="GF22" s="87"/>
      <c r="GG22" s="95">
        <f t="shared" si="136"/>
        <v>31.981666666666666</v>
      </c>
      <c r="GH22" s="96">
        <f t="shared" si="137"/>
        <v>38.473333333333336</v>
      </c>
      <c r="GI22" s="87"/>
      <c r="GJ22" s="87">
        <f t="shared" si="135"/>
        <v>5.4216666666666669</v>
      </c>
    </row>
    <row r="23" spans="1:192" ht="150.75" thickBot="1">
      <c r="A23" s="5">
        <v>21</v>
      </c>
      <c r="B23" s="4" t="s">
        <v>103</v>
      </c>
      <c r="C23" s="2" t="s">
        <v>104</v>
      </c>
      <c r="D23" s="2" t="s">
        <v>59</v>
      </c>
      <c r="E23" s="7">
        <v>5</v>
      </c>
      <c r="F23" s="33"/>
      <c r="G23" s="22">
        <f t="shared" si="35"/>
        <v>0</v>
      </c>
      <c r="H23" s="22">
        <f t="shared" si="36"/>
        <v>0</v>
      </c>
      <c r="I23" s="23">
        <f t="shared" si="37"/>
        <v>0</v>
      </c>
      <c r="J23" s="35"/>
      <c r="K23" s="28">
        <f t="shared" si="0"/>
        <v>0</v>
      </c>
      <c r="L23" s="28">
        <f t="shared" si="38"/>
        <v>0</v>
      </c>
      <c r="M23" s="29">
        <f t="shared" si="39"/>
        <v>0</v>
      </c>
      <c r="N23" s="36"/>
      <c r="O23" s="31">
        <f t="shared" si="1"/>
        <v>0</v>
      </c>
      <c r="P23" s="31">
        <f t="shared" si="40"/>
        <v>0</v>
      </c>
      <c r="Q23" s="32">
        <f t="shared" si="2"/>
        <v>0</v>
      </c>
      <c r="R23" s="34"/>
      <c r="S23" s="25">
        <f t="shared" si="3"/>
        <v>0</v>
      </c>
      <c r="T23" s="25">
        <f t="shared" si="41"/>
        <v>0</v>
      </c>
      <c r="U23" s="26">
        <f t="shared" si="4"/>
        <v>0</v>
      </c>
      <c r="V23" s="36"/>
      <c r="W23" s="31">
        <f t="shared" si="5"/>
        <v>0</v>
      </c>
      <c r="X23" s="31">
        <f t="shared" si="42"/>
        <v>0</v>
      </c>
      <c r="Y23" s="32">
        <f t="shared" si="6"/>
        <v>0</v>
      </c>
      <c r="Z23" s="33"/>
      <c r="AA23" s="22">
        <f t="shared" si="7"/>
        <v>0</v>
      </c>
      <c r="AB23" s="22">
        <f t="shared" si="43"/>
        <v>0</v>
      </c>
      <c r="AC23" s="23">
        <f t="shared" si="8"/>
        <v>0</v>
      </c>
      <c r="AD23" s="57"/>
      <c r="AE23" s="55">
        <f t="shared" si="9"/>
        <v>0</v>
      </c>
      <c r="AF23" s="55">
        <f t="shared" si="44"/>
        <v>0</v>
      </c>
      <c r="AG23" s="56">
        <f t="shared" si="10"/>
        <v>0</v>
      </c>
      <c r="AH23" s="36"/>
      <c r="AI23" s="31">
        <f t="shared" si="45"/>
        <v>0</v>
      </c>
      <c r="AJ23" s="31">
        <f t="shared" si="46"/>
        <v>0</v>
      </c>
      <c r="AK23" s="32">
        <f t="shared" si="47"/>
        <v>0</v>
      </c>
      <c r="AL23" s="35"/>
      <c r="AM23" s="28">
        <f t="shared" si="48"/>
        <v>0</v>
      </c>
      <c r="AN23" s="28">
        <f t="shared" si="49"/>
        <v>0</v>
      </c>
      <c r="AO23" s="29">
        <f t="shared" si="50"/>
        <v>0</v>
      </c>
      <c r="AP23" s="66"/>
      <c r="AQ23" s="64">
        <f t="shared" si="51"/>
        <v>0</v>
      </c>
      <c r="AR23" s="64">
        <f t="shared" si="52"/>
        <v>0</v>
      </c>
      <c r="AS23" s="65">
        <f t="shared" si="53"/>
        <v>0</v>
      </c>
      <c r="AT23" s="33"/>
      <c r="AU23" s="22">
        <f t="shared" si="54"/>
        <v>0</v>
      </c>
      <c r="AV23" s="22">
        <f t="shared" si="55"/>
        <v>0</v>
      </c>
      <c r="AW23" s="23">
        <f t="shared" si="56"/>
        <v>0</v>
      </c>
      <c r="AX23" s="47"/>
      <c r="AY23" s="45">
        <f t="shared" si="57"/>
        <v>0</v>
      </c>
      <c r="AZ23" s="45">
        <f t="shared" si="58"/>
        <v>0</v>
      </c>
      <c r="BA23" s="46">
        <f t="shared" si="59"/>
        <v>0</v>
      </c>
      <c r="BB23" s="35"/>
      <c r="BC23" s="28">
        <f t="shared" si="60"/>
        <v>0</v>
      </c>
      <c r="BD23" s="28">
        <f t="shared" si="61"/>
        <v>0</v>
      </c>
      <c r="BE23" s="29">
        <f t="shared" si="62"/>
        <v>0</v>
      </c>
      <c r="BF23" s="66"/>
      <c r="BG23" s="64">
        <f t="shared" si="63"/>
        <v>0</v>
      </c>
      <c r="BH23" s="64">
        <f t="shared" si="64"/>
        <v>0</v>
      </c>
      <c r="BI23" s="65">
        <f t="shared" si="65"/>
        <v>0</v>
      </c>
      <c r="BJ23" s="33"/>
      <c r="BK23" s="22">
        <f t="shared" si="66"/>
        <v>0</v>
      </c>
      <c r="BL23" s="22">
        <f t="shared" si="67"/>
        <v>0</v>
      </c>
      <c r="BM23" s="23">
        <f t="shared" si="68"/>
        <v>0</v>
      </c>
      <c r="BN23" s="36"/>
      <c r="BO23" s="31">
        <f t="shared" si="69"/>
        <v>0</v>
      </c>
      <c r="BP23" s="31">
        <f t="shared" si="70"/>
        <v>0</v>
      </c>
      <c r="BQ23" s="32">
        <f t="shared" si="71"/>
        <v>0</v>
      </c>
      <c r="BR23" s="35"/>
      <c r="BS23" s="28">
        <f t="shared" si="72"/>
        <v>0</v>
      </c>
      <c r="BT23" s="28">
        <f t="shared" si="73"/>
        <v>0</v>
      </c>
      <c r="BU23" s="29">
        <f t="shared" si="74"/>
        <v>0</v>
      </c>
      <c r="BV23" s="66"/>
      <c r="BW23" s="64">
        <f t="shared" si="75"/>
        <v>0</v>
      </c>
      <c r="BX23" s="64">
        <f t="shared" si="76"/>
        <v>0</v>
      </c>
      <c r="BY23" s="65">
        <f t="shared" si="77"/>
        <v>0</v>
      </c>
      <c r="BZ23" s="77">
        <v>5.5</v>
      </c>
      <c r="CA23" s="75">
        <f t="shared" si="78"/>
        <v>27.5</v>
      </c>
      <c r="CB23" s="75">
        <f t="shared" si="79"/>
        <v>6.6</v>
      </c>
      <c r="CC23" s="76">
        <f t="shared" si="80"/>
        <v>33</v>
      </c>
      <c r="CD23" s="36"/>
      <c r="CE23" s="31">
        <f t="shared" si="81"/>
        <v>0</v>
      </c>
      <c r="CF23" s="31">
        <f t="shared" si="82"/>
        <v>0</v>
      </c>
      <c r="CG23" s="32">
        <f t="shared" si="83"/>
        <v>0</v>
      </c>
      <c r="CH23" s="33">
        <v>8.9</v>
      </c>
      <c r="CI23" s="22">
        <f t="shared" si="84"/>
        <v>44.5</v>
      </c>
      <c r="CJ23" s="22">
        <v>10.77</v>
      </c>
      <c r="CK23" s="23">
        <f t="shared" si="86"/>
        <v>53.849999999999994</v>
      </c>
      <c r="CL23" s="35"/>
      <c r="CM23" s="28">
        <f t="shared" si="87"/>
        <v>0</v>
      </c>
      <c r="CN23" s="28">
        <f t="shared" si="88"/>
        <v>0</v>
      </c>
      <c r="CO23" s="29">
        <f t="shared" si="89"/>
        <v>0</v>
      </c>
      <c r="CP23" s="66"/>
      <c r="CQ23" s="64">
        <f t="shared" si="90"/>
        <v>0</v>
      </c>
      <c r="CR23" s="64">
        <f t="shared" si="91"/>
        <v>0</v>
      </c>
      <c r="CS23" s="65">
        <f t="shared" si="92"/>
        <v>0</v>
      </c>
      <c r="CT23" s="33"/>
      <c r="CU23" s="22">
        <f t="shared" si="93"/>
        <v>0</v>
      </c>
      <c r="CV23" s="22">
        <f t="shared" si="94"/>
        <v>0</v>
      </c>
      <c r="CW23" s="23">
        <f t="shared" si="95"/>
        <v>0</v>
      </c>
      <c r="CX23" s="35"/>
      <c r="CY23" s="28">
        <f t="shared" si="96"/>
        <v>0</v>
      </c>
      <c r="CZ23" s="28">
        <f t="shared" si="97"/>
        <v>0</v>
      </c>
      <c r="DA23" s="29">
        <f t="shared" si="98"/>
        <v>0</v>
      </c>
      <c r="DB23" s="47"/>
      <c r="DC23" s="45">
        <f t="shared" si="99"/>
        <v>0</v>
      </c>
      <c r="DD23" s="45">
        <f t="shared" si="100"/>
        <v>0</v>
      </c>
      <c r="DE23" s="46">
        <f t="shared" si="101"/>
        <v>0</v>
      </c>
      <c r="DF23" s="66"/>
      <c r="DG23" s="64">
        <f t="shared" si="102"/>
        <v>0</v>
      </c>
      <c r="DH23" s="64">
        <f t="shared" si="103"/>
        <v>0</v>
      </c>
      <c r="DI23" s="65">
        <f t="shared" si="104"/>
        <v>0</v>
      </c>
      <c r="DJ23" s="36"/>
      <c r="DK23" s="31">
        <f t="shared" si="105"/>
        <v>0</v>
      </c>
      <c r="DL23" s="31">
        <f t="shared" si="106"/>
        <v>0</v>
      </c>
      <c r="DM23" s="32">
        <f t="shared" si="107"/>
        <v>0</v>
      </c>
      <c r="DN23" s="35"/>
      <c r="DO23" s="28">
        <f t="shared" si="108"/>
        <v>0</v>
      </c>
      <c r="DP23" s="28">
        <f t="shared" si="109"/>
        <v>0</v>
      </c>
      <c r="DQ23" s="29">
        <f t="shared" si="110"/>
        <v>0</v>
      </c>
      <c r="DR23" s="33">
        <v>8.2750000000000004</v>
      </c>
      <c r="DS23" s="22">
        <f t="shared" si="111"/>
        <v>41.375</v>
      </c>
      <c r="DT23" s="22">
        <f t="shared" si="112"/>
        <v>9.93</v>
      </c>
      <c r="DU23" s="23">
        <f t="shared" si="113"/>
        <v>49.65</v>
      </c>
      <c r="DV23" s="36"/>
      <c r="DW23" s="31">
        <f t="shared" si="114"/>
        <v>0</v>
      </c>
      <c r="DX23" s="31">
        <f t="shared" si="115"/>
        <v>0</v>
      </c>
      <c r="DY23" s="32">
        <f t="shared" si="116"/>
        <v>0</v>
      </c>
      <c r="DZ23" s="33"/>
      <c r="EA23" s="22">
        <f t="shared" si="117"/>
        <v>0</v>
      </c>
      <c r="EB23" s="22">
        <f t="shared" si="118"/>
        <v>0</v>
      </c>
      <c r="EC23" s="23">
        <f t="shared" si="119"/>
        <v>0</v>
      </c>
      <c r="ED23" s="66"/>
      <c r="EE23" s="64">
        <f t="shared" si="120"/>
        <v>0</v>
      </c>
      <c r="EF23" s="64">
        <f t="shared" si="121"/>
        <v>0</v>
      </c>
      <c r="EG23" s="65">
        <f t="shared" si="122"/>
        <v>0</v>
      </c>
      <c r="EH23" s="77"/>
      <c r="EI23" s="75">
        <f t="shared" si="11"/>
        <v>0</v>
      </c>
      <c r="EJ23" s="75">
        <f t="shared" si="123"/>
        <v>0</v>
      </c>
      <c r="EK23" s="76">
        <f t="shared" si="12"/>
        <v>0</v>
      </c>
      <c r="EL23" s="33"/>
      <c r="EM23" s="22">
        <f t="shared" si="13"/>
        <v>0</v>
      </c>
      <c r="EN23" s="22">
        <f t="shared" si="124"/>
        <v>0</v>
      </c>
      <c r="EO23" s="23">
        <f t="shared" si="14"/>
        <v>0</v>
      </c>
      <c r="EP23" s="36"/>
      <c r="EQ23" s="31">
        <f t="shared" si="15"/>
        <v>0</v>
      </c>
      <c r="ER23" s="31">
        <f t="shared" si="125"/>
        <v>0</v>
      </c>
      <c r="ES23" s="32">
        <f t="shared" si="16"/>
        <v>0</v>
      </c>
      <c r="ET23" s="77"/>
      <c r="EU23" s="75">
        <f t="shared" si="17"/>
        <v>0</v>
      </c>
      <c r="EV23" s="75">
        <f t="shared" si="126"/>
        <v>0</v>
      </c>
      <c r="EW23" s="76">
        <f t="shared" si="18"/>
        <v>0</v>
      </c>
      <c r="EX23" s="35"/>
      <c r="EY23" s="28">
        <f t="shared" si="19"/>
        <v>0</v>
      </c>
      <c r="EZ23" s="28">
        <f t="shared" si="127"/>
        <v>0</v>
      </c>
      <c r="FA23" s="29">
        <f t="shared" si="20"/>
        <v>0</v>
      </c>
      <c r="FB23" s="33"/>
      <c r="FC23" s="22">
        <f t="shared" si="21"/>
        <v>0</v>
      </c>
      <c r="FD23" s="22">
        <f t="shared" si="128"/>
        <v>0</v>
      </c>
      <c r="FE23" s="23">
        <f t="shared" si="22"/>
        <v>0</v>
      </c>
      <c r="FF23" s="36"/>
      <c r="FG23" s="31">
        <f t="shared" si="23"/>
        <v>0</v>
      </c>
      <c r="FH23" s="31">
        <f t="shared" si="129"/>
        <v>0</v>
      </c>
      <c r="FI23" s="32">
        <f t="shared" si="24"/>
        <v>0</v>
      </c>
      <c r="FJ23" s="66"/>
      <c r="FK23" s="64">
        <f t="shared" si="25"/>
        <v>0</v>
      </c>
      <c r="FL23" s="64">
        <f t="shared" si="130"/>
        <v>0</v>
      </c>
      <c r="FM23" s="65">
        <f t="shared" si="26"/>
        <v>0</v>
      </c>
      <c r="FN23" s="35"/>
      <c r="FO23" s="28">
        <f t="shared" si="27"/>
        <v>0</v>
      </c>
      <c r="FP23" s="28">
        <f t="shared" si="131"/>
        <v>0</v>
      </c>
      <c r="FQ23" s="29">
        <f t="shared" si="28"/>
        <v>0</v>
      </c>
      <c r="FR23" s="33"/>
      <c r="FS23" s="22">
        <f t="shared" si="29"/>
        <v>0</v>
      </c>
      <c r="FT23" s="22">
        <f t="shared" si="132"/>
        <v>0</v>
      </c>
      <c r="FU23" s="23">
        <f t="shared" si="30"/>
        <v>0</v>
      </c>
      <c r="FV23" s="77"/>
      <c r="FW23" s="75">
        <f t="shared" si="31"/>
        <v>0</v>
      </c>
      <c r="FX23" s="75">
        <f t="shared" si="133"/>
        <v>0</v>
      </c>
      <c r="FY23" s="76">
        <f t="shared" si="32"/>
        <v>0</v>
      </c>
      <c r="FZ23" s="33"/>
      <c r="GA23" s="22">
        <f t="shared" si="33"/>
        <v>0</v>
      </c>
      <c r="GB23" s="22">
        <f t="shared" si="134"/>
        <v>0</v>
      </c>
      <c r="GC23" s="23">
        <f t="shared" si="34"/>
        <v>0</v>
      </c>
      <c r="GD23" s="87"/>
      <c r="GE23" s="90"/>
      <c r="GF23" s="87"/>
      <c r="GG23" s="95">
        <f t="shared" si="136"/>
        <v>37.791666666666664</v>
      </c>
      <c r="GH23" s="96">
        <f t="shared" si="137"/>
        <v>45.5</v>
      </c>
      <c r="GI23" s="87"/>
      <c r="GJ23" s="87">
        <f t="shared" si="135"/>
        <v>7.5583333333333336</v>
      </c>
    </row>
    <row r="24" spans="1:192" ht="180.75" thickBot="1">
      <c r="A24" s="5">
        <v>22</v>
      </c>
      <c r="B24" s="4" t="s">
        <v>105</v>
      </c>
      <c r="C24" s="2" t="s">
        <v>106</v>
      </c>
      <c r="D24" s="2" t="s">
        <v>59</v>
      </c>
      <c r="E24" s="7">
        <v>20</v>
      </c>
      <c r="F24" s="33"/>
      <c r="G24" s="22">
        <f t="shared" si="35"/>
        <v>0</v>
      </c>
      <c r="H24" s="22">
        <f t="shared" si="36"/>
        <v>0</v>
      </c>
      <c r="I24" s="23">
        <f t="shared" si="37"/>
        <v>0</v>
      </c>
      <c r="J24" s="35"/>
      <c r="K24" s="28">
        <f t="shared" si="0"/>
        <v>0</v>
      </c>
      <c r="L24" s="28">
        <f t="shared" si="38"/>
        <v>0</v>
      </c>
      <c r="M24" s="29">
        <f t="shared" si="39"/>
        <v>0</v>
      </c>
      <c r="N24" s="36"/>
      <c r="O24" s="31">
        <f t="shared" si="1"/>
        <v>0</v>
      </c>
      <c r="P24" s="31">
        <f t="shared" si="40"/>
        <v>0</v>
      </c>
      <c r="Q24" s="32">
        <f t="shared" si="2"/>
        <v>0</v>
      </c>
      <c r="R24" s="34"/>
      <c r="S24" s="25">
        <f t="shared" si="3"/>
        <v>0</v>
      </c>
      <c r="T24" s="25">
        <f t="shared" si="41"/>
        <v>0</v>
      </c>
      <c r="U24" s="26">
        <f t="shared" si="4"/>
        <v>0</v>
      </c>
      <c r="V24" s="36"/>
      <c r="W24" s="31">
        <f t="shared" si="5"/>
        <v>0</v>
      </c>
      <c r="X24" s="31">
        <f t="shared" si="42"/>
        <v>0</v>
      </c>
      <c r="Y24" s="32">
        <f t="shared" si="6"/>
        <v>0</v>
      </c>
      <c r="Z24" s="33"/>
      <c r="AA24" s="22">
        <f t="shared" si="7"/>
        <v>0</v>
      </c>
      <c r="AB24" s="22">
        <f t="shared" si="43"/>
        <v>0</v>
      </c>
      <c r="AC24" s="23">
        <f t="shared" si="8"/>
        <v>0</v>
      </c>
      <c r="AD24" s="57"/>
      <c r="AE24" s="55">
        <f t="shared" si="9"/>
        <v>0</v>
      </c>
      <c r="AF24" s="55">
        <f t="shared" si="44"/>
        <v>0</v>
      </c>
      <c r="AG24" s="56">
        <f t="shared" si="10"/>
        <v>0</v>
      </c>
      <c r="AH24" s="36"/>
      <c r="AI24" s="31">
        <f t="shared" si="45"/>
        <v>0</v>
      </c>
      <c r="AJ24" s="31">
        <f t="shared" si="46"/>
        <v>0</v>
      </c>
      <c r="AK24" s="32">
        <f t="shared" si="47"/>
        <v>0</v>
      </c>
      <c r="AL24" s="35"/>
      <c r="AM24" s="28">
        <f t="shared" si="48"/>
        <v>0</v>
      </c>
      <c r="AN24" s="28">
        <f t="shared" si="49"/>
        <v>0</v>
      </c>
      <c r="AO24" s="29">
        <f t="shared" si="50"/>
        <v>0</v>
      </c>
      <c r="AP24" s="66"/>
      <c r="AQ24" s="64">
        <f t="shared" si="51"/>
        <v>0</v>
      </c>
      <c r="AR24" s="64">
        <f t="shared" si="52"/>
        <v>0</v>
      </c>
      <c r="AS24" s="65">
        <f t="shared" si="53"/>
        <v>0</v>
      </c>
      <c r="AT24" s="33"/>
      <c r="AU24" s="22">
        <f t="shared" si="54"/>
        <v>0</v>
      </c>
      <c r="AV24" s="22">
        <f t="shared" si="55"/>
        <v>0</v>
      </c>
      <c r="AW24" s="23">
        <f t="shared" si="56"/>
        <v>0</v>
      </c>
      <c r="AX24" s="47"/>
      <c r="AY24" s="45">
        <f t="shared" si="57"/>
        <v>0</v>
      </c>
      <c r="AZ24" s="45">
        <f t="shared" si="58"/>
        <v>0</v>
      </c>
      <c r="BA24" s="46">
        <f t="shared" si="59"/>
        <v>0</v>
      </c>
      <c r="BB24" s="35"/>
      <c r="BC24" s="28">
        <f t="shared" si="60"/>
        <v>0</v>
      </c>
      <c r="BD24" s="28">
        <f t="shared" si="61"/>
        <v>0</v>
      </c>
      <c r="BE24" s="29">
        <f t="shared" si="62"/>
        <v>0</v>
      </c>
      <c r="BF24" s="66"/>
      <c r="BG24" s="64">
        <f t="shared" si="63"/>
        <v>0</v>
      </c>
      <c r="BH24" s="64">
        <f t="shared" si="64"/>
        <v>0</v>
      </c>
      <c r="BI24" s="65">
        <f t="shared" si="65"/>
        <v>0</v>
      </c>
      <c r="BJ24" s="33"/>
      <c r="BK24" s="22">
        <f t="shared" si="66"/>
        <v>0</v>
      </c>
      <c r="BL24" s="22">
        <f t="shared" si="67"/>
        <v>0</v>
      </c>
      <c r="BM24" s="23">
        <f t="shared" si="68"/>
        <v>0</v>
      </c>
      <c r="BN24" s="36"/>
      <c r="BO24" s="31">
        <f t="shared" si="69"/>
        <v>0</v>
      </c>
      <c r="BP24" s="31">
        <f t="shared" si="70"/>
        <v>0</v>
      </c>
      <c r="BQ24" s="32">
        <f t="shared" si="71"/>
        <v>0</v>
      </c>
      <c r="BR24" s="35"/>
      <c r="BS24" s="28">
        <f t="shared" si="72"/>
        <v>0</v>
      </c>
      <c r="BT24" s="28">
        <f t="shared" si="73"/>
        <v>0</v>
      </c>
      <c r="BU24" s="29">
        <f t="shared" si="74"/>
        <v>0</v>
      </c>
      <c r="BV24" s="66"/>
      <c r="BW24" s="64">
        <f t="shared" si="75"/>
        <v>0</v>
      </c>
      <c r="BX24" s="64">
        <f t="shared" si="76"/>
        <v>0</v>
      </c>
      <c r="BY24" s="65">
        <f t="shared" si="77"/>
        <v>0</v>
      </c>
      <c r="BZ24" s="77">
        <v>2.42</v>
      </c>
      <c r="CA24" s="75">
        <f t="shared" si="78"/>
        <v>48.4</v>
      </c>
      <c r="CB24" s="75">
        <f t="shared" si="79"/>
        <v>2.9039999999999999</v>
      </c>
      <c r="CC24" s="76">
        <f t="shared" si="80"/>
        <v>58.08</v>
      </c>
      <c r="CD24" s="36"/>
      <c r="CE24" s="31">
        <f t="shared" si="81"/>
        <v>0</v>
      </c>
      <c r="CF24" s="31">
        <f t="shared" si="82"/>
        <v>0</v>
      </c>
      <c r="CG24" s="32">
        <f t="shared" si="83"/>
        <v>0</v>
      </c>
      <c r="CH24" s="33"/>
      <c r="CI24" s="22">
        <f t="shared" si="84"/>
        <v>0</v>
      </c>
      <c r="CJ24" s="22">
        <f t="shared" si="85"/>
        <v>0</v>
      </c>
      <c r="CK24" s="23">
        <f t="shared" si="86"/>
        <v>0</v>
      </c>
      <c r="CL24" s="35"/>
      <c r="CM24" s="28">
        <f t="shared" si="87"/>
        <v>0</v>
      </c>
      <c r="CN24" s="28">
        <f t="shared" si="88"/>
        <v>0</v>
      </c>
      <c r="CO24" s="29">
        <f t="shared" si="89"/>
        <v>0</v>
      </c>
      <c r="CP24" s="66"/>
      <c r="CQ24" s="64">
        <f t="shared" si="90"/>
        <v>0</v>
      </c>
      <c r="CR24" s="64">
        <f t="shared" si="91"/>
        <v>0</v>
      </c>
      <c r="CS24" s="65">
        <f t="shared" si="92"/>
        <v>0</v>
      </c>
      <c r="CT24" s="33"/>
      <c r="CU24" s="22">
        <f t="shared" si="93"/>
        <v>0</v>
      </c>
      <c r="CV24" s="22">
        <f t="shared" si="94"/>
        <v>0</v>
      </c>
      <c r="CW24" s="23">
        <f t="shared" si="95"/>
        <v>0</v>
      </c>
      <c r="CX24" s="35"/>
      <c r="CY24" s="28">
        <f t="shared" si="96"/>
        <v>0</v>
      </c>
      <c r="CZ24" s="28">
        <f t="shared" si="97"/>
        <v>0</v>
      </c>
      <c r="DA24" s="29">
        <f t="shared" si="98"/>
        <v>0</v>
      </c>
      <c r="DB24" s="47"/>
      <c r="DC24" s="45">
        <f t="shared" si="99"/>
        <v>0</v>
      </c>
      <c r="DD24" s="45">
        <f t="shared" si="100"/>
        <v>0</v>
      </c>
      <c r="DE24" s="46">
        <f t="shared" si="101"/>
        <v>0</v>
      </c>
      <c r="DF24" s="66"/>
      <c r="DG24" s="64">
        <f t="shared" si="102"/>
        <v>0</v>
      </c>
      <c r="DH24" s="64">
        <f t="shared" si="103"/>
        <v>0</v>
      </c>
      <c r="DI24" s="65">
        <f t="shared" si="104"/>
        <v>0</v>
      </c>
      <c r="DJ24" s="36"/>
      <c r="DK24" s="31">
        <f t="shared" si="105"/>
        <v>0</v>
      </c>
      <c r="DL24" s="31">
        <f t="shared" si="106"/>
        <v>0</v>
      </c>
      <c r="DM24" s="32">
        <f t="shared" si="107"/>
        <v>0</v>
      </c>
      <c r="DN24" s="35"/>
      <c r="DO24" s="28">
        <f t="shared" si="108"/>
        <v>0</v>
      </c>
      <c r="DP24" s="28">
        <f t="shared" si="109"/>
        <v>0</v>
      </c>
      <c r="DQ24" s="29">
        <f t="shared" si="110"/>
        <v>0</v>
      </c>
      <c r="DR24" s="33"/>
      <c r="DS24" s="22">
        <f t="shared" si="111"/>
        <v>0</v>
      </c>
      <c r="DT24" s="22">
        <f t="shared" si="112"/>
        <v>0</v>
      </c>
      <c r="DU24" s="23">
        <f t="shared" si="113"/>
        <v>0</v>
      </c>
      <c r="DV24" s="36">
        <v>2.11</v>
      </c>
      <c r="DW24" s="31">
        <f>DV24*E24</f>
        <v>42.199999999999996</v>
      </c>
      <c r="DX24" s="31">
        <v>2.56</v>
      </c>
      <c r="DY24" s="32">
        <f t="shared" si="116"/>
        <v>51.2</v>
      </c>
      <c r="DZ24" s="33">
        <v>3</v>
      </c>
      <c r="EA24" s="22">
        <f>DZ24*E24</f>
        <v>60</v>
      </c>
      <c r="EB24" s="22">
        <f t="shared" si="118"/>
        <v>3.5999999999999996</v>
      </c>
      <c r="EC24" s="23">
        <f t="shared" si="119"/>
        <v>72</v>
      </c>
      <c r="ED24" s="66"/>
      <c r="EE24" s="64">
        <f t="shared" si="120"/>
        <v>0</v>
      </c>
      <c r="EF24" s="64">
        <f t="shared" si="121"/>
        <v>0</v>
      </c>
      <c r="EG24" s="65">
        <f t="shared" si="122"/>
        <v>0</v>
      </c>
      <c r="EH24" s="77"/>
      <c r="EI24" s="75">
        <f t="shared" si="11"/>
        <v>0</v>
      </c>
      <c r="EJ24" s="75">
        <f t="shared" si="123"/>
        <v>0</v>
      </c>
      <c r="EK24" s="76">
        <f t="shared" si="12"/>
        <v>0</v>
      </c>
      <c r="EL24" s="33"/>
      <c r="EM24" s="22">
        <f t="shared" si="13"/>
        <v>0</v>
      </c>
      <c r="EN24" s="22">
        <f t="shared" si="124"/>
        <v>0</v>
      </c>
      <c r="EO24" s="23">
        <f t="shared" si="14"/>
        <v>0</v>
      </c>
      <c r="EP24" s="36"/>
      <c r="EQ24" s="31">
        <f t="shared" si="15"/>
        <v>0</v>
      </c>
      <c r="ER24" s="31">
        <f t="shared" si="125"/>
        <v>0</v>
      </c>
      <c r="ES24" s="32">
        <f t="shared" si="16"/>
        <v>0</v>
      </c>
      <c r="ET24" s="77"/>
      <c r="EU24" s="75">
        <f t="shared" si="17"/>
        <v>0</v>
      </c>
      <c r="EV24" s="75">
        <f t="shared" si="126"/>
        <v>0</v>
      </c>
      <c r="EW24" s="76">
        <f t="shared" si="18"/>
        <v>0</v>
      </c>
      <c r="EX24" s="35"/>
      <c r="EY24" s="28">
        <f t="shared" si="19"/>
        <v>0</v>
      </c>
      <c r="EZ24" s="28">
        <f t="shared" si="127"/>
        <v>0</v>
      </c>
      <c r="FA24" s="29">
        <f t="shared" si="20"/>
        <v>0</v>
      </c>
      <c r="FB24" s="33"/>
      <c r="FC24" s="22">
        <f t="shared" si="21"/>
        <v>0</v>
      </c>
      <c r="FD24" s="22">
        <f t="shared" si="128"/>
        <v>0</v>
      </c>
      <c r="FE24" s="23">
        <f t="shared" si="22"/>
        <v>0</v>
      </c>
      <c r="FF24" s="36"/>
      <c r="FG24" s="31">
        <f t="shared" si="23"/>
        <v>0</v>
      </c>
      <c r="FH24" s="31">
        <f t="shared" si="129"/>
        <v>0</v>
      </c>
      <c r="FI24" s="32">
        <f t="shared" si="24"/>
        <v>0</v>
      </c>
      <c r="FJ24" s="66"/>
      <c r="FK24" s="64">
        <f t="shared" si="25"/>
        <v>0</v>
      </c>
      <c r="FL24" s="64">
        <f t="shared" si="130"/>
        <v>0</v>
      </c>
      <c r="FM24" s="65">
        <f t="shared" si="26"/>
        <v>0</v>
      </c>
      <c r="FN24" s="35"/>
      <c r="FO24" s="28">
        <f t="shared" si="27"/>
        <v>0</v>
      </c>
      <c r="FP24" s="28">
        <f t="shared" si="131"/>
        <v>0</v>
      </c>
      <c r="FQ24" s="29">
        <f t="shared" si="28"/>
        <v>0</v>
      </c>
      <c r="FR24" s="33"/>
      <c r="FS24" s="22">
        <f t="shared" si="29"/>
        <v>0</v>
      </c>
      <c r="FT24" s="22">
        <f t="shared" si="132"/>
        <v>0</v>
      </c>
      <c r="FU24" s="23">
        <f t="shared" si="30"/>
        <v>0</v>
      </c>
      <c r="FV24" s="77"/>
      <c r="FW24" s="75">
        <f t="shared" si="31"/>
        <v>0</v>
      </c>
      <c r="FX24" s="75">
        <f t="shared" si="133"/>
        <v>0</v>
      </c>
      <c r="FY24" s="76">
        <f t="shared" si="32"/>
        <v>0</v>
      </c>
      <c r="FZ24" s="33"/>
      <c r="GA24" s="22">
        <f t="shared" si="33"/>
        <v>0</v>
      </c>
      <c r="GB24" s="22">
        <f t="shared" si="134"/>
        <v>0</v>
      </c>
      <c r="GC24" s="23">
        <f t="shared" si="34"/>
        <v>0</v>
      </c>
      <c r="GD24" s="87"/>
      <c r="GE24" s="90"/>
      <c r="GF24" s="87"/>
      <c r="GG24" s="95">
        <f t="shared" si="136"/>
        <v>50.199999999999996</v>
      </c>
      <c r="GH24" s="96">
        <f t="shared" si="137"/>
        <v>60.426666666666669</v>
      </c>
      <c r="GI24" s="87"/>
      <c r="GJ24" s="87">
        <f>SUM(F24+J24+N24+R24+V24+Z24+AD24+AH24+AL24+AP24+AT24+AX24+BB24+BF24+BJ24+BN24+BR24+BV24+BZ24+CD24+CH24+CL24+CP24+CT24+CX24+DB24+DF24+DJ24+DN24+DR24+DV24+DZ24+ED24+EH24+EL24+EP24+ET24+EX24+FB24+FF24+FJ24+FN24+FR24+FV24+FZ24)/3</f>
        <v>2.5099999999999998</v>
      </c>
    </row>
    <row r="25" spans="1:192" ht="15.75" thickBot="1">
      <c r="A25" s="5">
        <v>23</v>
      </c>
      <c r="B25" s="1" t="s">
        <v>107</v>
      </c>
      <c r="C25" s="2" t="s">
        <v>108</v>
      </c>
      <c r="D25" s="2" t="s">
        <v>59</v>
      </c>
      <c r="E25" s="7">
        <v>2</v>
      </c>
      <c r="F25" s="33"/>
      <c r="G25" s="22">
        <f t="shared" si="35"/>
        <v>0</v>
      </c>
      <c r="H25" s="22">
        <f t="shared" si="36"/>
        <v>0</v>
      </c>
      <c r="I25" s="23">
        <f t="shared" si="37"/>
        <v>0</v>
      </c>
      <c r="J25" s="35"/>
      <c r="K25" s="28">
        <f t="shared" si="0"/>
        <v>0</v>
      </c>
      <c r="L25" s="28">
        <f t="shared" si="38"/>
        <v>0</v>
      </c>
      <c r="M25" s="29">
        <f t="shared" si="39"/>
        <v>0</v>
      </c>
      <c r="N25" s="36"/>
      <c r="O25" s="31">
        <f t="shared" si="1"/>
        <v>0</v>
      </c>
      <c r="P25" s="31">
        <f t="shared" si="40"/>
        <v>0</v>
      </c>
      <c r="Q25" s="32">
        <f t="shared" si="2"/>
        <v>0</v>
      </c>
      <c r="R25" s="34"/>
      <c r="S25" s="25">
        <f t="shared" si="3"/>
        <v>0</v>
      </c>
      <c r="T25" s="25">
        <f t="shared" si="41"/>
        <v>0</v>
      </c>
      <c r="U25" s="26">
        <f t="shared" si="4"/>
        <v>0</v>
      </c>
      <c r="V25" s="36"/>
      <c r="W25" s="31">
        <f t="shared" si="5"/>
        <v>0</v>
      </c>
      <c r="X25" s="31">
        <f t="shared" si="42"/>
        <v>0</v>
      </c>
      <c r="Y25" s="32">
        <f t="shared" si="6"/>
        <v>0</v>
      </c>
      <c r="Z25" s="33"/>
      <c r="AA25" s="22">
        <f t="shared" si="7"/>
        <v>0</v>
      </c>
      <c r="AB25" s="22">
        <f t="shared" si="43"/>
        <v>0</v>
      </c>
      <c r="AC25" s="23">
        <f t="shared" si="8"/>
        <v>0</v>
      </c>
      <c r="AD25" s="57"/>
      <c r="AE25" s="55">
        <f t="shared" si="9"/>
        <v>0</v>
      </c>
      <c r="AF25" s="55">
        <f t="shared" si="44"/>
        <v>0</v>
      </c>
      <c r="AG25" s="56">
        <f t="shared" si="10"/>
        <v>0</v>
      </c>
      <c r="AH25" s="36"/>
      <c r="AI25" s="31">
        <f t="shared" si="45"/>
        <v>0</v>
      </c>
      <c r="AJ25" s="31">
        <f t="shared" si="46"/>
        <v>0</v>
      </c>
      <c r="AK25" s="32">
        <f t="shared" si="47"/>
        <v>0</v>
      </c>
      <c r="AL25" s="35"/>
      <c r="AM25" s="28">
        <f t="shared" si="48"/>
        <v>0</v>
      </c>
      <c r="AN25" s="28">
        <f t="shared" si="49"/>
        <v>0</v>
      </c>
      <c r="AO25" s="29">
        <f t="shared" si="50"/>
        <v>0</v>
      </c>
      <c r="AP25" s="66"/>
      <c r="AQ25" s="64">
        <f t="shared" si="51"/>
        <v>0</v>
      </c>
      <c r="AR25" s="64">
        <f t="shared" si="52"/>
        <v>0</v>
      </c>
      <c r="AS25" s="65">
        <f t="shared" si="53"/>
        <v>0</v>
      </c>
      <c r="AT25" s="33"/>
      <c r="AU25" s="22">
        <f t="shared" si="54"/>
        <v>0</v>
      </c>
      <c r="AV25" s="22">
        <f t="shared" si="55"/>
        <v>0</v>
      </c>
      <c r="AW25" s="23">
        <f t="shared" si="56"/>
        <v>0</v>
      </c>
      <c r="AX25" s="47"/>
      <c r="AY25" s="45">
        <f t="shared" si="57"/>
        <v>0</v>
      </c>
      <c r="AZ25" s="45">
        <f t="shared" si="58"/>
        <v>0</v>
      </c>
      <c r="BA25" s="46">
        <f t="shared" si="59"/>
        <v>0</v>
      </c>
      <c r="BB25" s="35"/>
      <c r="BC25" s="28">
        <f t="shared" si="60"/>
        <v>0</v>
      </c>
      <c r="BD25" s="28">
        <f t="shared" si="61"/>
        <v>0</v>
      </c>
      <c r="BE25" s="29">
        <f t="shared" si="62"/>
        <v>0</v>
      </c>
      <c r="BF25" s="66"/>
      <c r="BG25" s="64">
        <f t="shared" si="63"/>
        <v>0</v>
      </c>
      <c r="BH25" s="64">
        <f t="shared" si="64"/>
        <v>0</v>
      </c>
      <c r="BI25" s="65">
        <f t="shared" si="65"/>
        <v>0</v>
      </c>
      <c r="BJ25" s="33"/>
      <c r="BK25" s="22">
        <f t="shared" si="66"/>
        <v>0</v>
      </c>
      <c r="BL25" s="22">
        <f t="shared" si="67"/>
        <v>0</v>
      </c>
      <c r="BM25" s="23">
        <f t="shared" si="68"/>
        <v>0</v>
      </c>
      <c r="BN25" s="36"/>
      <c r="BO25" s="31">
        <f t="shared" si="69"/>
        <v>0</v>
      </c>
      <c r="BP25" s="31">
        <f t="shared" si="70"/>
        <v>0</v>
      </c>
      <c r="BQ25" s="32">
        <f t="shared" si="71"/>
        <v>0</v>
      </c>
      <c r="BR25" s="35"/>
      <c r="BS25" s="28">
        <f t="shared" si="72"/>
        <v>0</v>
      </c>
      <c r="BT25" s="28">
        <f t="shared" si="73"/>
        <v>0</v>
      </c>
      <c r="BU25" s="29">
        <f t="shared" si="74"/>
        <v>0</v>
      </c>
      <c r="BV25" s="66"/>
      <c r="BW25" s="64">
        <f t="shared" si="75"/>
        <v>0</v>
      </c>
      <c r="BX25" s="64">
        <f t="shared" si="76"/>
        <v>0</v>
      </c>
      <c r="BY25" s="65">
        <f t="shared" si="77"/>
        <v>0</v>
      </c>
      <c r="BZ25" s="77"/>
      <c r="CA25" s="75">
        <f t="shared" si="78"/>
        <v>0</v>
      </c>
      <c r="CB25" s="75">
        <f t="shared" si="79"/>
        <v>0</v>
      </c>
      <c r="CC25" s="76">
        <f t="shared" si="80"/>
        <v>0</v>
      </c>
      <c r="CD25" s="36"/>
      <c r="CE25" s="31">
        <f t="shared" si="81"/>
        <v>0</v>
      </c>
      <c r="CF25" s="31">
        <f t="shared" si="82"/>
        <v>0</v>
      </c>
      <c r="CG25" s="32">
        <f t="shared" si="83"/>
        <v>0</v>
      </c>
      <c r="CH25" s="33"/>
      <c r="CI25" s="22">
        <f t="shared" si="84"/>
        <v>0</v>
      </c>
      <c r="CJ25" s="22">
        <f t="shared" si="85"/>
        <v>0</v>
      </c>
      <c r="CK25" s="23">
        <f t="shared" si="86"/>
        <v>0</v>
      </c>
      <c r="CL25" s="35"/>
      <c r="CM25" s="28">
        <f t="shared" si="87"/>
        <v>0</v>
      </c>
      <c r="CN25" s="28">
        <f t="shared" si="88"/>
        <v>0</v>
      </c>
      <c r="CO25" s="29">
        <f t="shared" si="89"/>
        <v>0</v>
      </c>
      <c r="CP25" s="66"/>
      <c r="CQ25" s="64">
        <f t="shared" si="90"/>
        <v>0</v>
      </c>
      <c r="CR25" s="64">
        <f t="shared" si="91"/>
        <v>0</v>
      </c>
      <c r="CS25" s="65">
        <f t="shared" si="92"/>
        <v>0</v>
      </c>
      <c r="CT25" s="33"/>
      <c r="CU25" s="22">
        <f t="shared" si="93"/>
        <v>0</v>
      </c>
      <c r="CV25" s="22">
        <f t="shared" si="94"/>
        <v>0</v>
      </c>
      <c r="CW25" s="23">
        <f t="shared" si="95"/>
        <v>0</v>
      </c>
      <c r="CX25" s="35"/>
      <c r="CY25" s="28">
        <f t="shared" si="96"/>
        <v>0</v>
      </c>
      <c r="CZ25" s="28">
        <f t="shared" si="97"/>
        <v>0</v>
      </c>
      <c r="DA25" s="29">
        <f t="shared" si="98"/>
        <v>0</v>
      </c>
      <c r="DB25" s="47"/>
      <c r="DC25" s="45">
        <f t="shared" si="99"/>
        <v>0</v>
      </c>
      <c r="DD25" s="45">
        <f t="shared" si="100"/>
        <v>0</v>
      </c>
      <c r="DE25" s="46">
        <f t="shared" si="101"/>
        <v>0</v>
      </c>
      <c r="DF25" s="66"/>
      <c r="DG25" s="64">
        <f t="shared" si="102"/>
        <v>0</v>
      </c>
      <c r="DH25" s="64">
        <f t="shared" si="103"/>
        <v>0</v>
      </c>
      <c r="DI25" s="65">
        <f t="shared" si="104"/>
        <v>0</v>
      </c>
      <c r="DJ25" s="36"/>
      <c r="DK25" s="31">
        <f t="shared" si="105"/>
        <v>0</v>
      </c>
      <c r="DL25" s="31">
        <f t="shared" si="106"/>
        <v>0</v>
      </c>
      <c r="DM25" s="32">
        <f t="shared" si="107"/>
        <v>0</v>
      </c>
      <c r="DN25" s="35"/>
      <c r="DO25" s="28">
        <f t="shared" si="108"/>
        <v>0</v>
      </c>
      <c r="DP25" s="28">
        <f t="shared" si="109"/>
        <v>0</v>
      </c>
      <c r="DQ25" s="29">
        <f t="shared" si="110"/>
        <v>0</v>
      </c>
      <c r="DR25" s="33"/>
      <c r="DS25" s="22">
        <f t="shared" si="111"/>
        <v>0</v>
      </c>
      <c r="DT25" s="22">
        <f t="shared" si="112"/>
        <v>0</v>
      </c>
      <c r="DU25" s="23">
        <f t="shared" si="113"/>
        <v>0</v>
      </c>
      <c r="DV25" s="36"/>
      <c r="DW25" s="31">
        <f t="shared" si="114"/>
        <v>0</v>
      </c>
      <c r="DX25" s="31">
        <f t="shared" si="115"/>
        <v>0</v>
      </c>
      <c r="DY25" s="32">
        <f t="shared" si="116"/>
        <v>0</v>
      </c>
      <c r="DZ25" s="33"/>
      <c r="EA25" s="22">
        <f t="shared" si="117"/>
        <v>0</v>
      </c>
      <c r="EB25" s="22">
        <f t="shared" si="118"/>
        <v>0</v>
      </c>
      <c r="EC25" s="23">
        <f t="shared" si="119"/>
        <v>0</v>
      </c>
      <c r="ED25" s="66">
        <v>2.4580000000000002</v>
      </c>
      <c r="EE25" s="64">
        <f t="shared" si="120"/>
        <v>4.9160000000000004</v>
      </c>
      <c r="EF25" s="64">
        <f t="shared" si="121"/>
        <v>2.9496000000000002</v>
      </c>
      <c r="EG25" s="65">
        <f t="shared" si="122"/>
        <v>5.8992000000000004</v>
      </c>
      <c r="EH25" s="77"/>
      <c r="EI25" s="75">
        <f t="shared" si="11"/>
        <v>0</v>
      </c>
      <c r="EJ25" s="75">
        <f t="shared" si="123"/>
        <v>0</v>
      </c>
      <c r="EK25" s="76">
        <f t="shared" si="12"/>
        <v>0</v>
      </c>
      <c r="EL25" s="33"/>
      <c r="EM25" s="22">
        <f t="shared" si="13"/>
        <v>0</v>
      </c>
      <c r="EN25" s="22">
        <f t="shared" si="124"/>
        <v>0</v>
      </c>
      <c r="EO25" s="23">
        <f t="shared" si="14"/>
        <v>0</v>
      </c>
      <c r="EP25" s="36">
        <v>3.45</v>
      </c>
      <c r="EQ25" s="31">
        <f t="shared" si="15"/>
        <v>6.9</v>
      </c>
      <c r="ER25" s="31">
        <v>3.8</v>
      </c>
      <c r="ES25" s="32">
        <f t="shared" si="16"/>
        <v>7.6</v>
      </c>
      <c r="ET25" s="77">
        <v>0.85</v>
      </c>
      <c r="EU25" s="75">
        <v>8.5</v>
      </c>
      <c r="EV25" s="75">
        <f t="shared" si="126"/>
        <v>1.02</v>
      </c>
      <c r="EW25" s="76">
        <v>10.199999999999999</v>
      </c>
      <c r="EX25" s="35"/>
      <c r="EY25" s="28">
        <f t="shared" si="19"/>
        <v>0</v>
      </c>
      <c r="EZ25" s="28">
        <f t="shared" si="127"/>
        <v>0</v>
      </c>
      <c r="FA25" s="29">
        <f t="shared" si="20"/>
        <v>0</v>
      </c>
      <c r="FB25" s="33"/>
      <c r="FC25" s="22">
        <f t="shared" si="21"/>
        <v>0</v>
      </c>
      <c r="FD25" s="22">
        <f t="shared" si="128"/>
        <v>0</v>
      </c>
      <c r="FE25" s="23">
        <f t="shared" si="22"/>
        <v>0</v>
      </c>
      <c r="FF25" s="36"/>
      <c r="FG25" s="31">
        <f t="shared" si="23"/>
        <v>0</v>
      </c>
      <c r="FH25" s="31">
        <f t="shared" si="129"/>
        <v>0</v>
      </c>
      <c r="FI25" s="32">
        <f t="shared" si="24"/>
        <v>0</v>
      </c>
      <c r="FJ25" s="66"/>
      <c r="FK25" s="64">
        <f t="shared" si="25"/>
        <v>0</v>
      </c>
      <c r="FL25" s="64">
        <f t="shared" si="130"/>
        <v>0</v>
      </c>
      <c r="FM25" s="65">
        <f t="shared" si="26"/>
        <v>0</v>
      </c>
      <c r="FN25" s="35"/>
      <c r="FO25" s="28">
        <f t="shared" si="27"/>
        <v>0</v>
      </c>
      <c r="FP25" s="28">
        <f t="shared" si="131"/>
        <v>0</v>
      </c>
      <c r="FQ25" s="29">
        <f t="shared" si="28"/>
        <v>0</v>
      </c>
      <c r="FR25" s="33"/>
      <c r="FS25" s="22">
        <f t="shared" si="29"/>
        <v>0</v>
      </c>
      <c r="FT25" s="22">
        <f t="shared" si="132"/>
        <v>0</v>
      </c>
      <c r="FU25" s="23">
        <f t="shared" si="30"/>
        <v>0</v>
      </c>
      <c r="FV25" s="77"/>
      <c r="FW25" s="75">
        <f t="shared" si="31"/>
        <v>0</v>
      </c>
      <c r="FX25" s="75">
        <f t="shared" si="133"/>
        <v>0</v>
      </c>
      <c r="FY25" s="76">
        <f t="shared" si="32"/>
        <v>0</v>
      </c>
      <c r="FZ25" s="33"/>
      <c r="GA25" s="22">
        <f t="shared" si="33"/>
        <v>0</v>
      </c>
      <c r="GB25" s="22">
        <f t="shared" si="134"/>
        <v>0</v>
      </c>
      <c r="GC25" s="23">
        <f t="shared" si="34"/>
        <v>0</v>
      </c>
      <c r="GD25" s="87"/>
      <c r="GE25" s="90"/>
      <c r="GF25" s="87"/>
      <c r="GG25" s="95">
        <f t="shared" si="136"/>
        <v>6.7720000000000011</v>
      </c>
      <c r="GH25" s="96">
        <f t="shared" si="137"/>
        <v>7.8997333333333328</v>
      </c>
      <c r="GI25" s="87"/>
      <c r="GJ25" s="87">
        <f t="shared" si="135"/>
        <v>2.2526666666666668</v>
      </c>
    </row>
    <row r="26" spans="1:192" ht="15.75" thickBot="1">
      <c r="A26" s="5">
        <v>24</v>
      </c>
      <c r="B26" s="1" t="s">
        <v>109</v>
      </c>
      <c r="C26" s="2" t="s">
        <v>110</v>
      </c>
      <c r="D26" s="2" t="s">
        <v>59</v>
      </c>
      <c r="E26" s="7">
        <v>2</v>
      </c>
      <c r="F26" s="33"/>
      <c r="G26" s="22">
        <f t="shared" si="35"/>
        <v>0</v>
      </c>
      <c r="H26" s="22">
        <f t="shared" si="36"/>
        <v>0</v>
      </c>
      <c r="I26" s="23">
        <f t="shared" si="37"/>
        <v>0</v>
      </c>
      <c r="J26" s="35"/>
      <c r="K26" s="28">
        <f t="shared" si="0"/>
        <v>0</v>
      </c>
      <c r="L26" s="28">
        <f t="shared" si="38"/>
        <v>0</v>
      </c>
      <c r="M26" s="29">
        <f t="shared" si="39"/>
        <v>0</v>
      </c>
      <c r="N26" s="36"/>
      <c r="O26" s="31">
        <f t="shared" si="1"/>
        <v>0</v>
      </c>
      <c r="P26" s="31">
        <f t="shared" si="40"/>
        <v>0</v>
      </c>
      <c r="Q26" s="32">
        <f t="shared" si="2"/>
        <v>0</v>
      </c>
      <c r="R26" s="34"/>
      <c r="S26" s="25">
        <f t="shared" si="3"/>
        <v>0</v>
      </c>
      <c r="T26" s="25">
        <f t="shared" si="41"/>
        <v>0</v>
      </c>
      <c r="U26" s="26">
        <f t="shared" si="4"/>
        <v>0</v>
      </c>
      <c r="V26" s="36"/>
      <c r="W26" s="31">
        <f t="shared" si="5"/>
        <v>0</v>
      </c>
      <c r="X26" s="31">
        <f t="shared" si="42"/>
        <v>0</v>
      </c>
      <c r="Y26" s="32">
        <f t="shared" si="6"/>
        <v>0</v>
      </c>
      <c r="Z26" s="33">
        <v>3.125</v>
      </c>
      <c r="AA26" s="22">
        <f t="shared" si="7"/>
        <v>6.25</v>
      </c>
      <c r="AB26" s="22">
        <f t="shared" si="43"/>
        <v>3.75</v>
      </c>
      <c r="AC26" s="23">
        <f t="shared" si="8"/>
        <v>7.5</v>
      </c>
      <c r="AD26" s="57">
        <v>4.0830000000000002</v>
      </c>
      <c r="AE26" s="55">
        <f t="shared" si="9"/>
        <v>8.1660000000000004</v>
      </c>
      <c r="AF26" s="55">
        <f t="shared" si="44"/>
        <v>4.8996000000000004</v>
      </c>
      <c r="AG26" s="56">
        <f t="shared" si="10"/>
        <v>9.7992000000000008</v>
      </c>
      <c r="AH26" s="36"/>
      <c r="AI26" s="31">
        <f t="shared" si="45"/>
        <v>0</v>
      </c>
      <c r="AJ26" s="31">
        <f t="shared" si="46"/>
        <v>0</v>
      </c>
      <c r="AK26" s="32">
        <f t="shared" si="47"/>
        <v>0</v>
      </c>
      <c r="AL26" s="35"/>
      <c r="AM26" s="28">
        <f t="shared" si="48"/>
        <v>0</v>
      </c>
      <c r="AN26" s="28">
        <f t="shared" si="49"/>
        <v>0</v>
      </c>
      <c r="AO26" s="29">
        <f t="shared" si="50"/>
        <v>0</v>
      </c>
      <c r="AP26" s="66"/>
      <c r="AQ26" s="64">
        <f t="shared" si="51"/>
        <v>0</v>
      </c>
      <c r="AR26" s="64">
        <f t="shared" si="52"/>
        <v>0</v>
      </c>
      <c r="AS26" s="65">
        <f t="shared" si="53"/>
        <v>0</v>
      </c>
      <c r="AT26" s="33"/>
      <c r="AU26" s="22">
        <f t="shared" si="54"/>
        <v>0</v>
      </c>
      <c r="AV26" s="22">
        <f t="shared" si="55"/>
        <v>0</v>
      </c>
      <c r="AW26" s="23">
        <f t="shared" si="56"/>
        <v>0</v>
      </c>
      <c r="AX26" s="47"/>
      <c r="AY26" s="45">
        <f t="shared" si="57"/>
        <v>0</v>
      </c>
      <c r="AZ26" s="45">
        <f t="shared" si="58"/>
        <v>0</v>
      </c>
      <c r="BA26" s="46">
        <f t="shared" si="59"/>
        <v>0</v>
      </c>
      <c r="BB26" s="35"/>
      <c r="BC26" s="28">
        <f t="shared" si="60"/>
        <v>0</v>
      </c>
      <c r="BD26" s="28">
        <f t="shared" si="61"/>
        <v>0</v>
      </c>
      <c r="BE26" s="29">
        <f t="shared" si="62"/>
        <v>0</v>
      </c>
      <c r="BF26" s="66"/>
      <c r="BG26" s="64">
        <f t="shared" si="63"/>
        <v>0</v>
      </c>
      <c r="BH26" s="64">
        <f t="shared" si="64"/>
        <v>0</v>
      </c>
      <c r="BI26" s="65">
        <f t="shared" si="65"/>
        <v>0</v>
      </c>
      <c r="BJ26" s="33"/>
      <c r="BK26" s="22">
        <f t="shared" si="66"/>
        <v>0</v>
      </c>
      <c r="BL26" s="22">
        <f t="shared" si="67"/>
        <v>0</v>
      </c>
      <c r="BM26" s="23">
        <f t="shared" si="68"/>
        <v>0</v>
      </c>
      <c r="BN26" s="36"/>
      <c r="BO26" s="31">
        <f t="shared" si="69"/>
        <v>0</v>
      </c>
      <c r="BP26" s="31">
        <f t="shared" si="70"/>
        <v>0</v>
      </c>
      <c r="BQ26" s="32">
        <f t="shared" si="71"/>
        <v>0</v>
      </c>
      <c r="BR26" s="35"/>
      <c r="BS26" s="28">
        <f t="shared" si="72"/>
        <v>0</v>
      </c>
      <c r="BT26" s="28">
        <f t="shared" si="73"/>
        <v>0</v>
      </c>
      <c r="BU26" s="29">
        <f t="shared" si="74"/>
        <v>0</v>
      </c>
      <c r="BV26" s="66"/>
      <c r="BW26" s="64">
        <f t="shared" si="75"/>
        <v>0</v>
      </c>
      <c r="BX26" s="64">
        <f t="shared" si="76"/>
        <v>0</v>
      </c>
      <c r="BY26" s="65">
        <f t="shared" si="77"/>
        <v>0</v>
      </c>
      <c r="BZ26" s="77"/>
      <c r="CA26" s="75">
        <f t="shared" si="78"/>
        <v>0</v>
      </c>
      <c r="CB26" s="75">
        <f t="shared" si="79"/>
        <v>0</v>
      </c>
      <c r="CC26" s="76">
        <f t="shared" si="80"/>
        <v>0</v>
      </c>
      <c r="CD26" s="36"/>
      <c r="CE26" s="31">
        <f t="shared" si="81"/>
        <v>0</v>
      </c>
      <c r="CF26" s="31">
        <f t="shared" si="82"/>
        <v>0</v>
      </c>
      <c r="CG26" s="32">
        <f t="shared" si="83"/>
        <v>0</v>
      </c>
      <c r="CH26" s="33"/>
      <c r="CI26" s="22">
        <f t="shared" si="84"/>
        <v>0</v>
      </c>
      <c r="CJ26" s="22">
        <f t="shared" si="85"/>
        <v>0</v>
      </c>
      <c r="CK26" s="23">
        <f t="shared" si="86"/>
        <v>0</v>
      </c>
      <c r="CL26" s="35"/>
      <c r="CM26" s="28">
        <f t="shared" si="87"/>
        <v>0</v>
      </c>
      <c r="CN26" s="28">
        <f t="shared" si="88"/>
        <v>0</v>
      </c>
      <c r="CO26" s="29">
        <f t="shared" si="89"/>
        <v>0</v>
      </c>
      <c r="CP26" s="66"/>
      <c r="CQ26" s="64">
        <f t="shared" si="90"/>
        <v>0</v>
      </c>
      <c r="CR26" s="64">
        <f t="shared" si="91"/>
        <v>0</v>
      </c>
      <c r="CS26" s="65">
        <f t="shared" si="92"/>
        <v>0</v>
      </c>
      <c r="CT26" s="33"/>
      <c r="CU26" s="22">
        <f t="shared" si="93"/>
        <v>0</v>
      </c>
      <c r="CV26" s="22">
        <f t="shared" si="94"/>
        <v>0</v>
      </c>
      <c r="CW26" s="23">
        <f t="shared" si="95"/>
        <v>0</v>
      </c>
      <c r="CX26" s="35"/>
      <c r="CY26" s="28">
        <f t="shared" si="96"/>
        <v>0</v>
      </c>
      <c r="CZ26" s="28">
        <f t="shared" si="97"/>
        <v>0</v>
      </c>
      <c r="DA26" s="29">
        <f t="shared" si="98"/>
        <v>0</v>
      </c>
      <c r="DB26" s="47"/>
      <c r="DC26" s="45">
        <f t="shared" si="99"/>
        <v>0</v>
      </c>
      <c r="DD26" s="45">
        <f t="shared" si="100"/>
        <v>0</v>
      </c>
      <c r="DE26" s="46">
        <f t="shared" si="101"/>
        <v>0</v>
      </c>
      <c r="DF26" s="66"/>
      <c r="DG26" s="64">
        <f t="shared" si="102"/>
        <v>0</v>
      </c>
      <c r="DH26" s="64">
        <f t="shared" si="103"/>
        <v>0</v>
      </c>
      <c r="DI26" s="65">
        <f t="shared" si="104"/>
        <v>0</v>
      </c>
      <c r="DJ26" s="36"/>
      <c r="DK26" s="31">
        <f t="shared" si="105"/>
        <v>0</v>
      </c>
      <c r="DL26" s="31">
        <f t="shared" si="106"/>
        <v>0</v>
      </c>
      <c r="DM26" s="32">
        <f t="shared" si="107"/>
        <v>0</v>
      </c>
      <c r="DN26" s="35"/>
      <c r="DO26" s="28">
        <f t="shared" si="108"/>
        <v>0</v>
      </c>
      <c r="DP26" s="28">
        <f t="shared" si="109"/>
        <v>0</v>
      </c>
      <c r="DQ26" s="29">
        <f t="shared" si="110"/>
        <v>0</v>
      </c>
      <c r="DR26" s="33"/>
      <c r="DS26" s="22">
        <f t="shared" si="111"/>
        <v>0</v>
      </c>
      <c r="DT26" s="22">
        <f t="shared" si="112"/>
        <v>0</v>
      </c>
      <c r="DU26" s="23">
        <f t="shared" si="113"/>
        <v>0</v>
      </c>
      <c r="DV26" s="36"/>
      <c r="DW26" s="31">
        <f t="shared" si="114"/>
        <v>0</v>
      </c>
      <c r="DX26" s="31">
        <f t="shared" si="115"/>
        <v>0</v>
      </c>
      <c r="DY26" s="32">
        <f t="shared" si="116"/>
        <v>0</v>
      </c>
      <c r="DZ26" s="33"/>
      <c r="EA26" s="22">
        <f t="shared" si="117"/>
        <v>0</v>
      </c>
      <c r="EB26" s="22">
        <f t="shared" si="118"/>
        <v>0</v>
      </c>
      <c r="EC26" s="23">
        <f t="shared" si="119"/>
        <v>0</v>
      </c>
      <c r="ED26" s="66">
        <v>3.29</v>
      </c>
      <c r="EE26" s="64">
        <f t="shared" si="120"/>
        <v>6.58</v>
      </c>
      <c r="EF26" s="64">
        <f t="shared" si="121"/>
        <v>3.948</v>
      </c>
      <c r="EG26" s="65">
        <f t="shared" si="122"/>
        <v>7.8959999999999999</v>
      </c>
      <c r="EH26" s="77"/>
      <c r="EI26" s="75">
        <f t="shared" si="11"/>
        <v>0</v>
      </c>
      <c r="EJ26" s="75">
        <f t="shared" si="123"/>
        <v>0</v>
      </c>
      <c r="EK26" s="76">
        <f t="shared" si="12"/>
        <v>0</v>
      </c>
      <c r="EL26" s="33"/>
      <c r="EM26" s="22">
        <f t="shared" si="13"/>
        <v>0</v>
      </c>
      <c r="EN26" s="22">
        <f t="shared" si="124"/>
        <v>0</v>
      </c>
      <c r="EO26" s="23">
        <f t="shared" si="14"/>
        <v>0</v>
      </c>
      <c r="EP26" s="36"/>
      <c r="EQ26" s="31">
        <f t="shared" si="15"/>
        <v>0</v>
      </c>
      <c r="ER26" s="31">
        <f t="shared" si="125"/>
        <v>0</v>
      </c>
      <c r="ES26" s="32">
        <f t="shared" si="16"/>
        <v>0</v>
      </c>
      <c r="ET26" s="77"/>
      <c r="EU26" s="75">
        <f t="shared" ref="EU26:EU35" si="138">ET26*E26</f>
        <v>0</v>
      </c>
      <c r="EV26" s="75">
        <f t="shared" si="126"/>
        <v>0</v>
      </c>
      <c r="EW26" s="76">
        <f t="shared" ref="EW26:EW35" si="139">EV26*E26</f>
        <v>0</v>
      </c>
      <c r="EX26" s="35"/>
      <c r="EY26" s="28">
        <f t="shared" si="19"/>
        <v>0</v>
      </c>
      <c r="EZ26" s="28">
        <f t="shared" si="127"/>
        <v>0</v>
      </c>
      <c r="FA26" s="29">
        <f t="shared" si="20"/>
        <v>0</v>
      </c>
      <c r="FB26" s="33"/>
      <c r="FC26" s="22">
        <f t="shared" si="21"/>
        <v>0</v>
      </c>
      <c r="FD26" s="22">
        <f t="shared" si="128"/>
        <v>0</v>
      </c>
      <c r="FE26" s="23">
        <f t="shared" si="22"/>
        <v>0</v>
      </c>
      <c r="FF26" s="36"/>
      <c r="FG26" s="31">
        <f t="shared" si="23"/>
        <v>0</v>
      </c>
      <c r="FH26" s="31">
        <f t="shared" si="129"/>
        <v>0</v>
      </c>
      <c r="FI26" s="32">
        <f t="shared" si="24"/>
        <v>0</v>
      </c>
      <c r="FJ26" s="66"/>
      <c r="FK26" s="64">
        <f t="shared" si="25"/>
        <v>0</v>
      </c>
      <c r="FL26" s="64">
        <f t="shared" si="130"/>
        <v>0</v>
      </c>
      <c r="FM26" s="65">
        <f t="shared" si="26"/>
        <v>0</v>
      </c>
      <c r="FN26" s="35"/>
      <c r="FO26" s="28">
        <f t="shared" si="27"/>
        <v>0</v>
      </c>
      <c r="FP26" s="28">
        <f t="shared" si="131"/>
        <v>0</v>
      </c>
      <c r="FQ26" s="29">
        <f t="shared" si="28"/>
        <v>0</v>
      </c>
      <c r="FR26" s="33"/>
      <c r="FS26" s="22">
        <f t="shared" si="29"/>
        <v>0</v>
      </c>
      <c r="FT26" s="22">
        <f t="shared" si="132"/>
        <v>0</v>
      </c>
      <c r="FU26" s="23">
        <f t="shared" si="30"/>
        <v>0</v>
      </c>
      <c r="FV26" s="77"/>
      <c r="FW26" s="75">
        <f t="shared" si="31"/>
        <v>0</v>
      </c>
      <c r="FX26" s="75">
        <f t="shared" si="133"/>
        <v>0</v>
      </c>
      <c r="FY26" s="76">
        <f t="shared" si="32"/>
        <v>0</v>
      </c>
      <c r="FZ26" s="33"/>
      <c r="GA26" s="22">
        <f t="shared" si="33"/>
        <v>0</v>
      </c>
      <c r="GB26" s="22">
        <f t="shared" si="134"/>
        <v>0</v>
      </c>
      <c r="GC26" s="23">
        <f t="shared" si="34"/>
        <v>0</v>
      </c>
      <c r="GD26" s="87"/>
      <c r="GE26" s="90"/>
      <c r="GF26" s="87"/>
      <c r="GG26" s="95">
        <f t="shared" si="136"/>
        <v>6.9986666666666677</v>
      </c>
      <c r="GH26" s="96">
        <f t="shared" si="137"/>
        <v>8.3984000000000005</v>
      </c>
      <c r="GI26" s="87"/>
      <c r="GJ26" s="87">
        <f t="shared" si="135"/>
        <v>3.4993333333333339</v>
      </c>
    </row>
    <row r="27" spans="1:192" ht="30.75" thickBot="1">
      <c r="A27" s="5">
        <v>25</v>
      </c>
      <c r="B27" s="2" t="s">
        <v>111</v>
      </c>
      <c r="C27" s="2" t="s">
        <v>112</v>
      </c>
      <c r="D27" s="2" t="s">
        <v>59</v>
      </c>
      <c r="E27" s="7">
        <v>30</v>
      </c>
      <c r="F27" s="33">
        <v>0.36599999999999999</v>
      </c>
      <c r="G27" s="22">
        <f t="shared" si="35"/>
        <v>10.98</v>
      </c>
      <c r="H27" s="22">
        <f t="shared" si="36"/>
        <v>0.43919999999999998</v>
      </c>
      <c r="I27" s="23">
        <f t="shared" si="37"/>
        <v>13.176</v>
      </c>
      <c r="J27" s="35">
        <v>0.36599999999999999</v>
      </c>
      <c r="K27" s="28">
        <f t="shared" si="0"/>
        <v>10.98</v>
      </c>
      <c r="L27" s="28">
        <f t="shared" si="38"/>
        <v>0.43919999999999998</v>
      </c>
      <c r="M27" s="29">
        <f t="shared" si="39"/>
        <v>13.176</v>
      </c>
      <c r="N27" s="36"/>
      <c r="O27" s="31">
        <f t="shared" si="1"/>
        <v>0</v>
      </c>
      <c r="P27" s="31">
        <f t="shared" si="40"/>
        <v>0</v>
      </c>
      <c r="Q27" s="32">
        <f t="shared" si="2"/>
        <v>0</v>
      </c>
      <c r="R27" s="34"/>
      <c r="S27" s="25">
        <f t="shared" si="3"/>
        <v>0</v>
      </c>
      <c r="T27" s="25">
        <f t="shared" si="41"/>
        <v>0</v>
      </c>
      <c r="U27" s="26">
        <f t="shared" si="4"/>
        <v>0</v>
      </c>
      <c r="V27" s="36"/>
      <c r="W27" s="31">
        <f t="shared" si="5"/>
        <v>0</v>
      </c>
      <c r="X27" s="31">
        <f t="shared" si="42"/>
        <v>0</v>
      </c>
      <c r="Y27" s="32">
        <f t="shared" si="6"/>
        <v>0</v>
      </c>
      <c r="Z27" s="33"/>
      <c r="AA27" s="22">
        <f t="shared" si="7"/>
        <v>0</v>
      </c>
      <c r="AB27" s="22">
        <f t="shared" si="43"/>
        <v>0</v>
      </c>
      <c r="AC27" s="23">
        <f t="shared" si="8"/>
        <v>0</v>
      </c>
      <c r="AD27" s="57"/>
      <c r="AE27" s="55">
        <f t="shared" si="9"/>
        <v>0</v>
      </c>
      <c r="AF27" s="55">
        <f t="shared" si="44"/>
        <v>0</v>
      </c>
      <c r="AG27" s="56">
        <f t="shared" si="10"/>
        <v>0</v>
      </c>
      <c r="AH27" s="36">
        <v>0.41599999999999998</v>
      </c>
      <c r="AI27" s="31">
        <f t="shared" si="45"/>
        <v>5.4812159999999999</v>
      </c>
      <c r="AJ27" s="31">
        <f t="shared" si="46"/>
        <v>0.49919999999999998</v>
      </c>
      <c r="AK27" s="32">
        <f t="shared" si="47"/>
        <v>6.5774591999999998</v>
      </c>
      <c r="AL27" s="35"/>
      <c r="AM27" s="28">
        <f t="shared" si="48"/>
        <v>0</v>
      </c>
      <c r="AN27" s="28">
        <f t="shared" si="49"/>
        <v>0</v>
      </c>
      <c r="AO27" s="29">
        <f t="shared" si="50"/>
        <v>0</v>
      </c>
      <c r="AP27" s="66"/>
      <c r="AQ27" s="64">
        <f t="shared" si="51"/>
        <v>0</v>
      </c>
      <c r="AR27" s="64">
        <f t="shared" si="52"/>
        <v>0</v>
      </c>
      <c r="AS27" s="65">
        <f t="shared" si="53"/>
        <v>0</v>
      </c>
      <c r="AT27" s="33"/>
      <c r="AU27" s="22">
        <f t="shared" si="54"/>
        <v>0</v>
      </c>
      <c r="AV27" s="22">
        <f t="shared" si="55"/>
        <v>0</v>
      </c>
      <c r="AW27" s="23">
        <f t="shared" si="56"/>
        <v>0</v>
      </c>
      <c r="AX27" s="47"/>
      <c r="AY27" s="45">
        <f t="shared" si="57"/>
        <v>0</v>
      </c>
      <c r="AZ27" s="45">
        <f t="shared" si="58"/>
        <v>0</v>
      </c>
      <c r="BA27" s="46">
        <f t="shared" si="59"/>
        <v>0</v>
      </c>
      <c r="BB27" s="35"/>
      <c r="BC27" s="28">
        <f t="shared" si="60"/>
        <v>0</v>
      </c>
      <c r="BD27" s="28">
        <f t="shared" si="61"/>
        <v>0</v>
      </c>
      <c r="BE27" s="29">
        <f t="shared" si="62"/>
        <v>0</v>
      </c>
      <c r="BF27" s="66"/>
      <c r="BG27" s="64">
        <f t="shared" si="63"/>
        <v>0</v>
      </c>
      <c r="BH27" s="64">
        <f t="shared" si="64"/>
        <v>0</v>
      </c>
      <c r="BI27" s="65">
        <f t="shared" si="65"/>
        <v>0</v>
      </c>
      <c r="BJ27" s="33"/>
      <c r="BK27" s="22">
        <f t="shared" si="66"/>
        <v>0</v>
      </c>
      <c r="BL27" s="22">
        <f t="shared" si="67"/>
        <v>0</v>
      </c>
      <c r="BM27" s="23">
        <f t="shared" si="68"/>
        <v>0</v>
      </c>
      <c r="BN27" s="36"/>
      <c r="BO27" s="31">
        <f t="shared" si="69"/>
        <v>0</v>
      </c>
      <c r="BP27" s="31">
        <f t="shared" si="70"/>
        <v>0</v>
      </c>
      <c r="BQ27" s="32">
        <f t="shared" si="71"/>
        <v>0</v>
      </c>
      <c r="BR27" s="35"/>
      <c r="BS27" s="28">
        <f t="shared" si="72"/>
        <v>0</v>
      </c>
      <c r="BT27" s="28">
        <f t="shared" si="73"/>
        <v>0</v>
      </c>
      <c r="BU27" s="29">
        <f t="shared" si="74"/>
        <v>0</v>
      </c>
      <c r="BV27" s="66"/>
      <c r="BW27" s="64">
        <f t="shared" si="75"/>
        <v>0</v>
      </c>
      <c r="BX27" s="64">
        <f t="shared" si="76"/>
        <v>0</v>
      </c>
      <c r="BY27" s="65">
        <f t="shared" si="77"/>
        <v>0</v>
      </c>
      <c r="BZ27" s="77"/>
      <c r="CA27" s="75">
        <f t="shared" si="78"/>
        <v>0</v>
      </c>
      <c r="CB27" s="75">
        <f t="shared" si="79"/>
        <v>0</v>
      </c>
      <c r="CC27" s="76">
        <f t="shared" si="80"/>
        <v>0</v>
      </c>
      <c r="CD27" s="36"/>
      <c r="CE27" s="31">
        <f t="shared" si="81"/>
        <v>0</v>
      </c>
      <c r="CF27" s="31">
        <f t="shared" si="82"/>
        <v>0</v>
      </c>
      <c r="CG27" s="32">
        <f t="shared" si="83"/>
        <v>0</v>
      </c>
      <c r="CH27" s="33"/>
      <c r="CI27" s="22">
        <f t="shared" si="84"/>
        <v>0</v>
      </c>
      <c r="CJ27" s="22">
        <f t="shared" si="85"/>
        <v>0</v>
      </c>
      <c r="CK27" s="23">
        <f t="shared" si="86"/>
        <v>0</v>
      </c>
      <c r="CL27" s="35"/>
      <c r="CM27" s="28">
        <f t="shared" si="87"/>
        <v>0</v>
      </c>
      <c r="CN27" s="28">
        <f t="shared" si="88"/>
        <v>0</v>
      </c>
      <c r="CO27" s="29">
        <f t="shared" si="89"/>
        <v>0</v>
      </c>
      <c r="CP27" s="66"/>
      <c r="CQ27" s="64">
        <f t="shared" si="90"/>
        <v>0</v>
      </c>
      <c r="CR27" s="64">
        <f t="shared" si="91"/>
        <v>0</v>
      </c>
      <c r="CS27" s="65">
        <f t="shared" si="92"/>
        <v>0</v>
      </c>
      <c r="CT27" s="33"/>
      <c r="CU27" s="22">
        <f t="shared" si="93"/>
        <v>0</v>
      </c>
      <c r="CV27" s="22">
        <f t="shared" si="94"/>
        <v>0</v>
      </c>
      <c r="CW27" s="23">
        <f t="shared" si="95"/>
        <v>0</v>
      </c>
      <c r="CX27" s="35"/>
      <c r="CY27" s="28">
        <f t="shared" si="96"/>
        <v>0</v>
      </c>
      <c r="CZ27" s="28">
        <f t="shared" si="97"/>
        <v>0</v>
      </c>
      <c r="DA27" s="29">
        <f t="shared" si="98"/>
        <v>0</v>
      </c>
      <c r="DB27" s="47"/>
      <c r="DC27" s="45">
        <f t="shared" si="99"/>
        <v>0</v>
      </c>
      <c r="DD27" s="45">
        <f t="shared" si="100"/>
        <v>0</v>
      </c>
      <c r="DE27" s="46">
        <f t="shared" si="101"/>
        <v>0</v>
      </c>
      <c r="DF27" s="66"/>
      <c r="DG27" s="64">
        <f t="shared" si="102"/>
        <v>0</v>
      </c>
      <c r="DH27" s="64">
        <f t="shared" si="103"/>
        <v>0</v>
      </c>
      <c r="DI27" s="65">
        <f t="shared" si="104"/>
        <v>0</v>
      </c>
      <c r="DJ27" s="36"/>
      <c r="DK27" s="31">
        <f t="shared" si="105"/>
        <v>0</v>
      </c>
      <c r="DL27" s="31">
        <f t="shared" si="106"/>
        <v>0</v>
      </c>
      <c r="DM27" s="32">
        <f t="shared" si="107"/>
        <v>0</v>
      </c>
      <c r="DN27" s="35"/>
      <c r="DO27" s="28">
        <f t="shared" si="108"/>
        <v>0</v>
      </c>
      <c r="DP27" s="28">
        <f t="shared" si="109"/>
        <v>0</v>
      </c>
      <c r="DQ27" s="29">
        <f t="shared" si="110"/>
        <v>0</v>
      </c>
      <c r="DR27" s="33"/>
      <c r="DS27" s="22">
        <f t="shared" si="111"/>
        <v>0</v>
      </c>
      <c r="DT27" s="22">
        <f t="shared" si="112"/>
        <v>0</v>
      </c>
      <c r="DU27" s="23">
        <f t="shared" si="113"/>
        <v>0</v>
      </c>
      <c r="DV27" s="36"/>
      <c r="DW27" s="31">
        <f t="shared" si="114"/>
        <v>0</v>
      </c>
      <c r="DX27" s="31">
        <f t="shared" si="115"/>
        <v>0</v>
      </c>
      <c r="DY27" s="32">
        <f t="shared" si="116"/>
        <v>0</v>
      </c>
      <c r="DZ27" s="33"/>
      <c r="EA27" s="22">
        <f t="shared" si="117"/>
        <v>0</v>
      </c>
      <c r="EB27" s="22">
        <f t="shared" si="118"/>
        <v>0</v>
      </c>
      <c r="EC27" s="23">
        <f t="shared" si="119"/>
        <v>0</v>
      </c>
      <c r="ED27" s="66"/>
      <c r="EE27" s="64">
        <f t="shared" si="120"/>
        <v>0</v>
      </c>
      <c r="EF27" s="64">
        <f t="shared" si="121"/>
        <v>0</v>
      </c>
      <c r="EG27" s="65">
        <f t="shared" si="122"/>
        <v>0</v>
      </c>
      <c r="EH27" s="77"/>
      <c r="EI27" s="75">
        <f t="shared" si="11"/>
        <v>0</v>
      </c>
      <c r="EJ27" s="75">
        <f t="shared" si="123"/>
        <v>0</v>
      </c>
      <c r="EK27" s="76">
        <f t="shared" si="12"/>
        <v>0</v>
      </c>
      <c r="EL27" s="33"/>
      <c r="EM27" s="22">
        <f t="shared" si="13"/>
        <v>0</v>
      </c>
      <c r="EN27" s="22">
        <f t="shared" si="124"/>
        <v>0</v>
      </c>
      <c r="EO27" s="23">
        <f t="shared" si="14"/>
        <v>0</v>
      </c>
      <c r="EP27" s="36"/>
      <c r="EQ27" s="31">
        <f t="shared" si="15"/>
        <v>0</v>
      </c>
      <c r="ER27" s="31">
        <f t="shared" si="125"/>
        <v>0</v>
      </c>
      <c r="ES27" s="32">
        <f t="shared" si="16"/>
        <v>0</v>
      </c>
      <c r="ET27" s="77"/>
      <c r="EU27" s="75">
        <f t="shared" si="138"/>
        <v>0</v>
      </c>
      <c r="EV27" s="75">
        <f t="shared" si="126"/>
        <v>0</v>
      </c>
      <c r="EW27" s="76">
        <f t="shared" si="139"/>
        <v>0</v>
      </c>
      <c r="EX27" s="35"/>
      <c r="EY27" s="28">
        <f t="shared" si="19"/>
        <v>0</v>
      </c>
      <c r="EZ27" s="28">
        <f t="shared" si="127"/>
        <v>0</v>
      </c>
      <c r="FA27" s="29">
        <f t="shared" si="20"/>
        <v>0</v>
      </c>
      <c r="FB27" s="33"/>
      <c r="FC27" s="22">
        <f t="shared" si="21"/>
        <v>0</v>
      </c>
      <c r="FD27" s="22">
        <f t="shared" si="128"/>
        <v>0</v>
      </c>
      <c r="FE27" s="23">
        <f t="shared" si="22"/>
        <v>0</v>
      </c>
      <c r="FF27" s="36"/>
      <c r="FG27" s="31">
        <f t="shared" si="23"/>
        <v>0</v>
      </c>
      <c r="FH27" s="31">
        <f t="shared" si="129"/>
        <v>0</v>
      </c>
      <c r="FI27" s="32">
        <f t="shared" si="24"/>
        <v>0</v>
      </c>
      <c r="FJ27" s="66"/>
      <c r="FK27" s="64">
        <f t="shared" si="25"/>
        <v>0</v>
      </c>
      <c r="FL27" s="64">
        <f t="shared" si="130"/>
        <v>0</v>
      </c>
      <c r="FM27" s="65">
        <f t="shared" si="26"/>
        <v>0</v>
      </c>
      <c r="FN27" s="35"/>
      <c r="FO27" s="28">
        <f t="shared" si="27"/>
        <v>0</v>
      </c>
      <c r="FP27" s="28">
        <f t="shared" si="131"/>
        <v>0</v>
      </c>
      <c r="FQ27" s="29">
        <f t="shared" si="28"/>
        <v>0</v>
      </c>
      <c r="FR27" s="33"/>
      <c r="FS27" s="22">
        <f t="shared" si="29"/>
        <v>0</v>
      </c>
      <c r="FT27" s="22">
        <f t="shared" si="132"/>
        <v>0</v>
      </c>
      <c r="FU27" s="23">
        <f t="shared" si="30"/>
        <v>0</v>
      </c>
      <c r="FV27" s="77"/>
      <c r="FW27" s="75">
        <f t="shared" si="31"/>
        <v>0</v>
      </c>
      <c r="FX27" s="75">
        <f t="shared" si="133"/>
        <v>0</v>
      </c>
      <c r="FY27" s="76">
        <f t="shared" si="32"/>
        <v>0</v>
      </c>
      <c r="FZ27" s="33"/>
      <c r="GA27" s="22">
        <f t="shared" si="33"/>
        <v>0</v>
      </c>
      <c r="GB27" s="22">
        <f t="shared" si="134"/>
        <v>0</v>
      </c>
      <c r="GC27" s="23">
        <f t="shared" si="34"/>
        <v>0</v>
      </c>
      <c r="GD27" s="87"/>
      <c r="GE27" s="90"/>
      <c r="GF27" s="87"/>
      <c r="GG27" s="95">
        <f t="shared" si="136"/>
        <v>9.1470719999999996</v>
      </c>
      <c r="GH27" s="96">
        <f t="shared" si="137"/>
        <v>10.976486399999999</v>
      </c>
      <c r="GI27" s="87"/>
      <c r="GJ27" s="87">
        <f t="shared" si="135"/>
        <v>0.38266666666666665</v>
      </c>
    </row>
    <row r="28" spans="1:192" ht="15.75" thickBot="1">
      <c r="A28" s="5">
        <v>26</v>
      </c>
      <c r="B28" s="2" t="s">
        <v>113</v>
      </c>
      <c r="C28" s="2" t="s">
        <v>114</v>
      </c>
      <c r="D28" s="2" t="s">
        <v>59</v>
      </c>
      <c r="E28" s="7">
        <v>50</v>
      </c>
      <c r="F28" s="33"/>
      <c r="G28" s="22">
        <f t="shared" si="35"/>
        <v>0</v>
      </c>
      <c r="H28" s="22">
        <f t="shared" si="36"/>
        <v>0</v>
      </c>
      <c r="I28" s="23">
        <f t="shared" si="37"/>
        <v>0</v>
      </c>
      <c r="J28" s="35"/>
      <c r="K28" s="28">
        <f t="shared" si="0"/>
        <v>0</v>
      </c>
      <c r="L28" s="28">
        <f t="shared" si="38"/>
        <v>0</v>
      </c>
      <c r="M28" s="29">
        <f t="shared" si="39"/>
        <v>0</v>
      </c>
      <c r="N28" s="36"/>
      <c r="O28" s="31">
        <f t="shared" si="1"/>
        <v>0</v>
      </c>
      <c r="P28" s="31">
        <f t="shared" si="40"/>
        <v>0</v>
      </c>
      <c r="Q28" s="32">
        <f t="shared" si="2"/>
        <v>0</v>
      </c>
      <c r="R28" s="34"/>
      <c r="S28" s="25">
        <f t="shared" si="3"/>
        <v>0</v>
      </c>
      <c r="T28" s="25">
        <f t="shared" si="41"/>
        <v>0</v>
      </c>
      <c r="U28" s="26">
        <f t="shared" si="4"/>
        <v>0</v>
      </c>
      <c r="V28" s="36"/>
      <c r="W28" s="31">
        <f t="shared" si="5"/>
        <v>0</v>
      </c>
      <c r="X28" s="31">
        <f t="shared" si="42"/>
        <v>0</v>
      </c>
      <c r="Y28" s="32">
        <f t="shared" si="6"/>
        <v>0</v>
      </c>
      <c r="Z28" s="33"/>
      <c r="AA28" s="22">
        <f t="shared" si="7"/>
        <v>0</v>
      </c>
      <c r="AB28" s="22">
        <f t="shared" si="43"/>
        <v>0</v>
      </c>
      <c r="AC28" s="23">
        <f t="shared" si="8"/>
        <v>0</v>
      </c>
      <c r="AD28" s="57"/>
      <c r="AE28" s="55">
        <f t="shared" si="9"/>
        <v>0</v>
      </c>
      <c r="AF28" s="55">
        <f t="shared" si="44"/>
        <v>0</v>
      </c>
      <c r="AG28" s="56">
        <f t="shared" si="10"/>
        <v>0</v>
      </c>
      <c r="AH28" s="36"/>
      <c r="AI28" s="31">
        <f t="shared" si="45"/>
        <v>0</v>
      </c>
      <c r="AJ28" s="31">
        <f t="shared" si="46"/>
        <v>0</v>
      </c>
      <c r="AK28" s="32">
        <f t="shared" si="47"/>
        <v>0</v>
      </c>
      <c r="AL28" s="35"/>
      <c r="AM28" s="28">
        <f t="shared" si="48"/>
        <v>0</v>
      </c>
      <c r="AN28" s="28">
        <f t="shared" si="49"/>
        <v>0</v>
      </c>
      <c r="AO28" s="29">
        <f t="shared" si="50"/>
        <v>0</v>
      </c>
      <c r="AP28" s="66"/>
      <c r="AQ28" s="64">
        <f t="shared" si="51"/>
        <v>0</v>
      </c>
      <c r="AR28" s="64">
        <f t="shared" si="52"/>
        <v>0</v>
      </c>
      <c r="AS28" s="65">
        <f t="shared" si="53"/>
        <v>0</v>
      </c>
      <c r="AT28" s="33"/>
      <c r="AU28" s="22">
        <f t="shared" si="54"/>
        <v>0</v>
      </c>
      <c r="AV28" s="22">
        <f t="shared" si="55"/>
        <v>0</v>
      </c>
      <c r="AW28" s="23">
        <f t="shared" si="56"/>
        <v>0</v>
      </c>
      <c r="AX28" s="47"/>
      <c r="AY28" s="45">
        <f t="shared" si="57"/>
        <v>0</v>
      </c>
      <c r="AZ28" s="45">
        <f t="shared" si="58"/>
        <v>0</v>
      </c>
      <c r="BA28" s="46">
        <f t="shared" si="59"/>
        <v>0</v>
      </c>
      <c r="BB28" s="35"/>
      <c r="BC28" s="28">
        <f t="shared" si="60"/>
        <v>0</v>
      </c>
      <c r="BD28" s="28">
        <f t="shared" si="61"/>
        <v>0</v>
      </c>
      <c r="BE28" s="29">
        <f t="shared" si="62"/>
        <v>0</v>
      </c>
      <c r="BF28" s="66"/>
      <c r="BG28" s="64">
        <f t="shared" si="63"/>
        <v>0</v>
      </c>
      <c r="BH28" s="64">
        <f t="shared" si="64"/>
        <v>0</v>
      </c>
      <c r="BI28" s="65">
        <f t="shared" si="65"/>
        <v>0</v>
      </c>
      <c r="BJ28" s="33"/>
      <c r="BK28" s="22">
        <f t="shared" si="66"/>
        <v>0</v>
      </c>
      <c r="BL28" s="22">
        <f t="shared" si="67"/>
        <v>0</v>
      </c>
      <c r="BM28" s="23">
        <f t="shared" si="68"/>
        <v>0</v>
      </c>
      <c r="BN28" s="36"/>
      <c r="BO28" s="31">
        <f t="shared" si="69"/>
        <v>0</v>
      </c>
      <c r="BP28" s="31">
        <f t="shared" si="70"/>
        <v>0</v>
      </c>
      <c r="BQ28" s="32">
        <f t="shared" si="71"/>
        <v>0</v>
      </c>
      <c r="BR28" s="35"/>
      <c r="BS28" s="28">
        <f t="shared" si="72"/>
        <v>0</v>
      </c>
      <c r="BT28" s="28">
        <f t="shared" si="73"/>
        <v>0</v>
      </c>
      <c r="BU28" s="29">
        <f t="shared" si="74"/>
        <v>0</v>
      </c>
      <c r="BV28" s="66"/>
      <c r="BW28" s="64">
        <f t="shared" si="75"/>
        <v>0</v>
      </c>
      <c r="BX28" s="64">
        <f t="shared" si="76"/>
        <v>0</v>
      </c>
      <c r="BY28" s="65">
        <f t="shared" si="77"/>
        <v>0</v>
      </c>
      <c r="BZ28" s="77"/>
      <c r="CA28" s="75">
        <f t="shared" si="78"/>
        <v>0</v>
      </c>
      <c r="CB28" s="75">
        <f t="shared" si="79"/>
        <v>0</v>
      </c>
      <c r="CC28" s="76">
        <f t="shared" si="80"/>
        <v>0</v>
      </c>
      <c r="CD28" s="36"/>
      <c r="CE28" s="31">
        <f t="shared" si="81"/>
        <v>0</v>
      </c>
      <c r="CF28" s="31">
        <f t="shared" si="82"/>
        <v>0</v>
      </c>
      <c r="CG28" s="32">
        <f t="shared" si="83"/>
        <v>0</v>
      </c>
      <c r="CH28" s="33"/>
      <c r="CI28" s="22">
        <f t="shared" si="84"/>
        <v>0</v>
      </c>
      <c r="CJ28" s="22">
        <f t="shared" si="85"/>
        <v>0</v>
      </c>
      <c r="CK28" s="23">
        <f t="shared" si="86"/>
        <v>0</v>
      </c>
      <c r="CL28" s="35"/>
      <c r="CM28" s="28">
        <f t="shared" si="87"/>
        <v>0</v>
      </c>
      <c r="CN28" s="28">
        <f t="shared" si="88"/>
        <v>0</v>
      </c>
      <c r="CO28" s="29">
        <f t="shared" si="89"/>
        <v>0</v>
      </c>
      <c r="CP28" s="66"/>
      <c r="CQ28" s="64">
        <f t="shared" si="90"/>
        <v>0</v>
      </c>
      <c r="CR28" s="64">
        <f t="shared" si="91"/>
        <v>0</v>
      </c>
      <c r="CS28" s="65">
        <f t="shared" si="92"/>
        <v>0</v>
      </c>
      <c r="CT28" s="33"/>
      <c r="CU28" s="22">
        <f t="shared" si="93"/>
        <v>0</v>
      </c>
      <c r="CV28" s="22">
        <f t="shared" si="94"/>
        <v>0</v>
      </c>
      <c r="CW28" s="23">
        <f t="shared" si="95"/>
        <v>0</v>
      </c>
      <c r="CX28" s="35"/>
      <c r="CY28" s="28">
        <f t="shared" si="96"/>
        <v>0</v>
      </c>
      <c r="CZ28" s="28">
        <f t="shared" si="97"/>
        <v>0</v>
      </c>
      <c r="DA28" s="29">
        <f t="shared" si="98"/>
        <v>0</v>
      </c>
      <c r="DB28" s="47"/>
      <c r="DC28" s="45">
        <f t="shared" si="99"/>
        <v>0</v>
      </c>
      <c r="DD28" s="45">
        <f t="shared" si="100"/>
        <v>0</v>
      </c>
      <c r="DE28" s="46">
        <f t="shared" si="101"/>
        <v>0</v>
      </c>
      <c r="DF28" s="66"/>
      <c r="DG28" s="64">
        <f t="shared" si="102"/>
        <v>0</v>
      </c>
      <c r="DH28" s="64">
        <f t="shared" si="103"/>
        <v>0</v>
      </c>
      <c r="DI28" s="65">
        <f t="shared" si="104"/>
        <v>0</v>
      </c>
      <c r="DJ28" s="36"/>
      <c r="DK28" s="31">
        <f t="shared" si="105"/>
        <v>0</v>
      </c>
      <c r="DL28" s="31">
        <f t="shared" si="106"/>
        <v>0</v>
      </c>
      <c r="DM28" s="32">
        <f t="shared" si="107"/>
        <v>0</v>
      </c>
      <c r="DN28" s="35"/>
      <c r="DO28" s="28">
        <f t="shared" si="108"/>
        <v>0</v>
      </c>
      <c r="DP28" s="28">
        <f t="shared" si="109"/>
        <v>0</v>
      </c>
      <c r="DQ28" s="29">
        <f t="shared" si="110"/>
        <v>0</v>
      </c>
      <c r="DR28" s="33"/>
      <c r="DS28" s="22">
        <f t="shared" si="111"/>
        <v>0</v>
      </c>
      <c r="DT28" s="22">
        <f t="shared" si="112"/>
        <v>0</v>
      </c>
      <c r="DU28" s="23">
        <f t="shared" si="113"/>
        <v>0</v>
      </c>
      <c r="DV28" s="36"/>
      <c r="DW28" s="31">
        <f t="shared" si="114"/>
        <v>0</v>
      </c>
      <c r="DX28" s="31">
        <f t="shared" si="115"/>
        <v>0</v>
      </c>
      <c r="DY28" s="32">
        <f t="shared" si="116"/>
        <v>0</v>
      </c>
      <c r="DZ28" s="33"/>
      <c r="EA28" s="22">
        <f t="shared" si="117"/>
        <v>0</v>
      </c>
      <c r="EB28" s="22">
        <f t="shared" si="118"/>
        <v>0</v>
      </c>
      <c r="EC28" s="23">
        <f t="shared" si="119"/>
        <v>0</v>
      </c>
      <c r="ED28" s="66"/>
      <c r="EE28" s="64">
        <f t="shared" si="120"/>
        <v>0</v>
      </c>
      <c r="EF28" s="64">
        <f t="shared" si="121"/>
        <v>0</v>
      </c>
      <c r="EG28" s="65">
        <f t="shared" si="122"/>
        <v>0</v>
      </c>
      <c r="EH28" s="77"/>
      <c r="EI28" s="75">
        <f t="shared" si="11"/>
        <v>0</v>
      </c>
      <c r="EJ28" s="75">
        <f t="shared" si="123"/>
        <v>0</v>
      </c>
      <c r="EK28" s="76">
        <f t="shared" si="12"/>
        <v>0</v>
      </c>
      <c r="EL28" s="33"/>
      <c r="EM28" s="22">
        <f t="shared" si="13"/>
        <v>0</v>
      </c>
      <c r="EN28" s="22">
        <f t="shared" si="124"/>
        <v>0</v>
      </c>
      <c r="EO28" s="23">
        <f t="shared" si="14"/>
        <v>0</v>
      </c>
      <c r="EP28" s="36"/>
      <c r="EQ28" s="31">
        <f t="shared" si="15"/>
        <v>0</v>
      </c>
      <c r="ER28" s="31">
        <f t="shared" si="125"/>
        <v>0</v>
      </c>
      <c r="ES28" s="32">
        <f t="shared" si="16"/>
        <v>0</v>
      </c>
      <c r="ET28" s="77"/>
      <c r="EU28" s="75">
        <f t="shared" si="138"/>
        <v>0</v>
      </c>
      <c r="EV28" s="75">
        <f t="shared" si="126"/>
        <v>0</v>
      </c>
      <c r="EW28" s="76">
        <f t="shared" si="139"/>
        <v>0</v>
      </c>
      <c r="EX28" s="35">
        <v>0.49</v>
      </c>
      <c r="EY28" s="28">
        <f t="shared" si="19"/>
        <v>24.5</v>
      </c>
      <c r="EZ28" s="28">
        <f t="shared" si="127"/>
        <v>0.58799999999999997</v>
      </c>
      <c r="FA28" s="29">
        <f t="shared" si="20"/>
        <v>29.4</v>
      </c>
      <c r="FB28" s="33">
        <v>0.92500000000000004</v>
      </c>
      <c r="FC28" s="22">
        <f t="shared" si="21"/>
        <v>46.25</v>
      </c>
      <c r="FD28" s="22">
        <f t="shared" si="128"/>
        <v>1.1100000000000001</v>
      </c>
      <c r="FE28" s="23">
        <f t="shared" si="22"/>
        <v>55.500000000000007</v>
      </c>
      <c r="FF28" s="36">
        <v>0.52500000000000002</v>
      </c>
      <c r="FG28" s="31">
        <f t="shared" si="23"/>
        <v>26.25</v>
      </c>
      <c r="FH28" s="31">
        <f t="shared" si="129"/>
        <v>0.63</v>
      </c>
      <c r="FI28" s="32">
        <f t="shared" si="24"/>
        <v>31.5</v>
      </c>
      <c r="FJ28" s="66"/>
      <c r="FK28" s="64">
        <f t="shared" si="25"/>
        <v>0</v>
      </c>
      <c r="FL28" s="64">
        <f t="shared" si="130"/>
        <v>0</v>
      </c>
      <c r="FM28" s="65">
        <f t="shared" si="26"/>
        <v>0</v>
      </c>
      <c r="FN28" s="35"/>
      <c r="FO28" s="28">
        <f t="shared" si="27"/>
        <v>0</v>
      </c>
      <c r="FP28" s="28">
        <f t="shared" si="131"/>
        <v>0</v>
      </c>
      <c r="FQ28" s="29">
        <f t="shared" si="28"/>
        <v>0</v>
      </c>
      <c r="FR28" s="33"/>
      <c r="FS28" s="22">
        <f t="shared" si="29"/>
        <v>0</v>
      </c>
      <c r="FT28" s="22">
        <f t="shared" si="132"/>
        <v>0</v>
      </c>
      <c r="FU28" s="23">
        <f t="shared" si="30"/>
        <v>0</v>
      </c>
      <c r="FV28" s="77"/>
      <c r="FW28" s="75">
        <f t="shared" si="31"/>
        <v>0</v>
      </c>
      <c r="FX28" s="75">
        <f t="shared" si="133"/>
        <v>0</v>
      </c>
      <c r="FY28" s="76">
        <f t="shared" si="32"/>
        <v>0</v>
      </c>
      <c r="FZ28" s="33"/>
      <c r="GA28" s="22">
        <f t="shared" si="33"/>
        <v>0</v>
      </c>
      <c r="GB28" s="22">
        <f t="shared" si="134"/>
        <v>0</v>
      </c>
      <c r="GC28" s="23">
        <f t="shared" si="34"/>
        <v>0</v>
      </c>
      <c r="GD28" s="87"/>
      <c r="GE28" s="90"/>
      <c r="GF28" s="87"/>
      <c r="GG28" s="95">
        <f t="shared" si="136"/>
        <v>32.333333333333336</v>
      </c>
      <c r="GH28" s="96">
        <f t="shared" si="137"/>
        <v>38.800000000000004</v>
      </c>
      <c r="GI28" s="87"/>
      <c r="GJ28" s="87">
        <f t="shared" si="135"/>
        <v>0.64666666666666661</v>
      </c>
    </row>
    <row r="29" spans="1:192" ht="150.75" thickBot="1">
      <c r="A29" s="5">
        <v>27</v>
      </c>
      <c r="B29" s="2" t="s">
        <v>115</v>
      </c>
      <c r="C29" s="2" t="s">
        <v>116</v>
      </c>
      <c r="D29" s="2" t="s">
        <v>59</v>
      </c>
      <c r="E29" s="7">
        <v>5</v>
      </c>
      <c r="F29" s="33"/>
      <c r="G29" s="22">
        <f t="shared" si="35"/>
        <v>0</v>
      </c>
      <c r="H29" s="22">
        <f t="shared" si="36"/>
        <v>0</v>
      </c>
      <c r="I29" s="23">
        <f t="shared" si="37"/>
        <v>0</v>
      </c>
      <c r="J29" s="35"/>
      <c r="K29" s="28">
        <f t="shared" si="0"/>
        <v>0</v>
      </c>
      <c r="L29" s="28">
        <f t="shared" si="38"/>
        <v>0</v>
      </c>
      <c r="M29" s="29">
        <f t="shared" si="39"/>
        <v>0</v>
      </c>
      <c r="N29" s="36"/>
      <c r="O29" s="31">
        <f t="shared" si="1"/>
        <v>0</v>
      </c>
      <c r="P29" s="31">
        <f t="shared" si="40"/>
        <v>0</v>
      </c>
      <c r="Q29" s="32">
        <f t="shared" si="2"/>
        <v>0</v>
      </c>
      <c r="R29" s="34"/>
      <c r="S29" s="25">
        <f t="shared" si="3"/>
        <v>0</v>
      </c>
      <c r="T29" s="25">
        <f t="shared" si="41"/>
        <v>0</v>
      </c>
      <c r="U29" s="26">
        <f t="shared" si="4"/>
        <v>0</v>
      </c>
      <c r="V29" s="36"/>
      <c r="W29" s="31">
        <f t="shared" si="5"/>
        <v>0</v>
      </c>
      <c r="X29" s="31">
        <f t="shared" si="42"/>
        <v>0</v>
      </c>
      <c r="Y29" s="32">
        <f t="shared" si="6"/>
        <v>0</v>
      </c>
      <c r="Z29" s="33"/>
      <c r="AA29" s="22">
        <f t="shared" si="7"/>
        <v>0</v>
      </c>
      <c r="AB29" s="22">
        <f t="shared" si="43"/>
        <v>0</v>
      </c>
      <c r="AC29" s="23">
        <f t="shared" si="8"/>
        <v>0</v>
      </c>
      <c r="AD29" s="57"/>
      <c r="AE29" s="55">
        <f t="shared" si="9"/>
        <v>0</v>
      </c>
      <c r="AF29" s="55">
        <f t="shared" si="44"/>
        <v>0</v>
      </c>
      <c r="AG29" s="56">
        <f t="shared" si="10"/>
        <v>0</v>
      </c>
      <c r="AH29" s="36"/>
      <c r="AI29" s="31">
        <f t="shared" si="45"/>
        <v>0</v>
      </c>
      <c r="AJ29" s="31">
        <f t="shared" si="46"/>
        <v>0</v>
      </c>
      <c r="AK29" s="32">
        <f t="shared" si="47"/>
        <v>0</v>
      </c>
      <c r="AL29" s="35"/>
      <c r="AM29" s="28">
        <f t="shared" si="48"/>
        <v>0</v>
      </c>
      <c r="AN29" s="28">
        <f t="shared" si="49"/>
        <v>0</v>
      </c>
      <c r="AO29" s="29">
        <f t="shared" si="50"/>
        <v>0</v>
      </c>
      <c r="AP29" s="66"/>
      <c r="AQ29" s="64">
        <f t="shared" si="51"/>
        <v>0</v>
      </c>
      <c r="AR29" s="64">
        <f t="shared" si="52"/>
        <v>0</v>
      </c>
      <c r="AS29" s="65">
        <f t="shared" si="53"/>
        <v>0</v>
      </c>
      <c r="AT29" s="33"/>
      <c r="AU29" s="22">
        <f t="shared" si="54"/>
        <v>0</v>
      </c>
      <c r="AV29" s="22">
        <f t="shared" si="55"/>
        <v>0</v>
      </c>
      <c r="AW29" s="23">
        <f t="shared" si="56"/>
        <v>0</v>
      </c>
      <c r="AX29" s="47"/>
      <c r="AY29" s="45">
        <f t="shared" si="57"/>
        <v>0</v>
      </c>
      <c r="AZ29" s="45">
        <f t="shared" si="58"/>
        <v>0</v>
      </c>
      <c r="BA29" s="46">
        <f t="shared" si="59"/>
        <v>0</v>
      </c>
      <c r="BB29" s="35"/>
      <c r="BC29" s="28">
        <f t="shared" si="60"/>
        <v>0</v>
      </c>
      <c r="BD29" s="28">
        <f t="shared" si="61"/>
        <v>0</v>
      </c>
      <c r="BE29" s="29">
        <f t="shared" si="62"/>
        <v>0</v>
      </c>
      <c r="BF29" s="66"/>
      <c r="BG29" s="64">
        <f t="shared" si="63"/>
        <v>0</v>
      </c>
      <c r="BH29" s="64">
        <f t="shared" si="64"/>
        <v>0</v>
      </c>
      <c r="BI29" s="65">
        <f t="shared" si="65"/>
        <v>0</v>
      </c>
      <c r="BJ29" s="33"/>
      <c r="BK29" s="22">
        <f t="shared" si="66"/>
        <v>0</v>
      </c>
      <c r="BL29" s="22">
        <f t="shared" si="67"/>
        <v>0</v>
      </c>
      <c r="BM29" s="23">
        <f t="shared" si="68"/>
        <v>0</v>
      </c>
      <c r="BN29" s="36"/>
      <c r="BO29" s="31">
        <f t="shared" si="69"/>
        <v>0</v>
      </c>
      <c r="BP29" s="31">
        <f t="shared" si="70"/>
        <v>0</v>
      </c>
      <c r="BQ29" s="32">
        <f t="shared" si="71"/>
        <v>0</v>
      </c>
      <c r="BR29" s="35"/>
      <c r="BS29" s="28">
        <f t="shared" si="72"/>
        <v>0</v>
      </c>
      <c r="BT29" s="28">
        <f t="shared" si="73"/>
        <v>0</v>
      </c>
      <c r="BU29" s="29">
        <f t="shared" si="74"/>
        <v>0</v>
      </c>
      <c r="BV29" s="66"/>
      <c r="BW29" s="64">
        <f t="shared" si="75"/>
        <v>0</v>
      </c>
      <c r="BX29" s="64">
        <f t="shared" si="76"/>
        <v>0</v>
      </c>
      <c r="BY29" s="65">
        <f t="shared" si="77"/>
        <v>0</v>
      </c>
      <c r="BZ29" s="77">
        <v>6.92</v>
      </c>
      <c r="CA29" s="75">
        <f t="shared" si="78"/>
        <v>34.6</v>
      </c>
      <c r="CB29" s="75">
        <f t="shared" si="79"/>
        <v>8.3040000000000003</v>
      </c>
      <c r="CC29" s="76">
        <f t="shared" si="80"/>
        <v>41.52</v>
      </c>
      <c r="CD29" s="36"/>
      <c r="CE29" s="31">
        <f t="shared" si="81"/>
        <v>0</v>
      </c>
      <c r="CF29" s="31">
        <f t="shared" si="82"/>
        <v>0</v>
      </c>
      <c r="CG29" s="32">
        <f t="shared" si="83"/>
        <v>0</v>
      </c>
      <c r="CH29" s="33"/>
      <c r="CI29" s="22">
        <f t="shared" si="84"/>
        <v>0</v>
      </c>
      <c r="CJ29" s="22">
        <f t="shared" si="85"/>
        <v>0</v>
      </c>
      <c r="CK29" s="23">
        <f t="shared" si="86"/>
        <v>0</v>
      </c>
      <c r="CL29" s="35"/>
      <c r="CM29" s="28">
        <f t="shared" si="87"/>
        <v>0</v>
      </c>
      <c r="CN29" s="28">
        <f t="shared" si="88"/>
        <v>0</v>
      </c>
      <c r="CO29" s="29">
        <f t="shared" si="89"/>
        <v>0</v>
      </c>
      <c r="CP29" s="66"/>
      <c r="CQ29" s="64">
        <f t="shared" si="90"/>
        <v>0</v>
      </c>
      <c r="CR29" s="64">
        <f t="shared" si="91"/>
        <v>0</v>
      </c>
      <c r="CS29" s="65">
        <f t="shared" si="92"/>
        <v>0</v>
      </c>
      <c r="CT29" s="33"/>
      <c r="CU29" s="22">
        <f t="shared" si="93"/>
        <v>0</v>
      </c>
      <c r="CV29" s="22">
        <f t="shared" si="94"/>
        <v>0</v>
      </c>
      <c r="CW29" s="23">
        <f t="shared" si="95"/>
        <v>0</v>
      </c>
      <c r="CX29" s="35"/>
      <c r="CY29" s="28">
        <f t="shared" si="96"/>
        <v>0</v>
      </c>
      <c r="CZ29" s="28">
        <f t="shared" si="97"/>
        <v>0</v>
      </c>
      <c r="DA29" s="29">
        <f t="shared" si="98"/>
        <v>0</v>
      </c>
      <c r="DB29" s="47"/>
      <c r="DC29" s="45">
        <f t="shared" si="99"/>
        <v>0</v>
      </c>
      <c r="DD29" s="45">
        <f t="shared" si="100"/>
        <v>0</v>
      </c>
      <c r="DE29" s="46">
        <f t="shared" si="101"/>
        <v>0</v>
      </c>
      <c r="DF29" s="66"/>
      <c r="DG29" s="64">
        <f t="shared" si="102"/>
        <v>0</v>
      </c>
      <c r="DH29" s="64">
        <f t="shared" si="103"/>
        <v>0</v>
      </c>
      <c r="DI29" s="65">
        <f t="shared" si="104"/>
        <v>0</v>
      </c>
      <c r="DJ29" s="36"/>
      <c r="DK29" s="31">
        <f t="shared" si="105"/>
        <v>0</v>
      </c>
      <c r="DL29" s="31">
        <f t="shared" si="106"/>
        <v>0</v>
      </c>
      <c r="DM29" s="32">
        <f t="shared" si="107"/>
        <v>0</v>
      </c>
      <c r="DN29" s="35"/>
      <c r="DO29" s="28">
        <f t="shared" si="108"/>
        <v>0</v>
      </c>
      <c r="DP29" s="28">
        <f t="shared" si="109"/>
        <v>0</v>
      </c>
      <c r="DQ29" s="29">
        <f t="shared" si="110"/>
        <v>0</v>
      </c>
      <c r="DR29" s="33"/>
      <c r="DS29" s="22">
        <f t="shared" si="111"/>
        <v>0</v>
      </c>
      <c r="DT29" s="22">
        <f t="shared" si="112"/>
        <v>0</v>
      </c>
      <c r="DU29" s="23">
        <f t="shared" si="113"/>
        <v>0</v>
      </c>
      <c r="DV29" s="36"/>
      <c r="DW29" s="31">
        <f t="shared" si="114"/>
        <v>0</v>
      </c>
      <c r="DX29" s="31">
        <f t="shared" si="115"/>
        <v>0</v>
      </c>
      <c r="DY29" s="32">
        <f t="shared" si="116"/>
        <v>0</v>
      </c>
      <c r="DZ29" s="80">
        <v>10.5</v>
      </c>
      <c r="EA29" s="81">
        <v>31.5</v>
      </c>
      <c r="EB29" s="81">
        <v>12.6</v>
      </c>
      <c r="EC29" s="82">
        <v>37.799999999999997</v>
      </c>
      <c r="ED29" s="66"/>
      <c r="EE29" s="64">
        <f t="shared" si="120"/>
        <v>0</v>
      </c>
      <c r="EF29" s="64">
        <f t="shared" si="121"/>
        <v>0</v>
      </c>
      <c r="EG29" s="65">
        <f t="shared" si="122"/>
        <v>0</v>
      </c>
      <c r="EH29" s="77"/>
      <c r="EI29" s="75">
        <f t="shared" si="11"/>
        <v>0</v>
      </c>
      <c r="EJ29" s="75">
        <f t="shared" si="123"/>
        <v>0</v>
      </c>
      <c r="EK29" s="76">
        <f t="shared" si="12"/>
        <v>0</v>
      </c>
      <c r="EL29" s="33"/>
      <c r="EM29" s="22">
        <f t="shared" si="13"/>
        <v>0</v>
      </c>
      <c r="EN29" s="22">
        <f t="shared" si="124"/>
        <v>0</v>
      </c>
      <c r="EO29" s="23">
        <f t="shared" si="14"/>
        <v>0</v>
      </c>
      <c r="EP29" s="36"/>
      <c r="EQ29" s="31">
        <f t="shared" si="15"/>
        <v>0</v>
      </c>
      <c r="ER29" s="31">
        <f t="shared" si="125"/>
        <v>0</v>
      </c>
      <c r="ES29" s="32">
        <f t="shared" si="16"/>
        <v>0</v>
      </c>
      <c r="ET29" s="77"/>
      <c r="EU29" s="75">
        <f t="shared" si="138"/>
        <v>0</v>
      </c>
      <c r="EV29" s="75">
        <f t="shared" si="126"/>
        <v>0</v>
      </c>
      <c r="EW29" s="76">
        <f t="shared" si="139"/>
        <v>0</v>
      </c>
      <c r="EX29" s="35"/>
      <c r="EY29" s="28">
        <f t="shared" si="19"/>
        <v>0</v>
      </c>
      <c r="EZ29" s="28">
        <f t="shared" si="127"/>
        <v>0</v>
      </c>
      <c r="FA29" s="29">
        <f t="shared" si="20"/>
        <v>0</v>
      </c>
      <c r="FB29" s="33"/>
      <c r="FC29" s="22">
        <f t="shared" si="21"/>
        <v>0</v>
      </c>
      <c r="FD29" s="22">
        <f t="shared" si="128"/>
        <v>0</v>
      </c>
      <c r="FE29" s="23">
        <f t="shared" si="22"/>
        <v>0</v>
      </c>
      <c r="FF29" s="36"/>
      <c r="FG29" s="31">
        <f t="shared" si="23"/>
        <v>0</v>
      </c>
      <c r="FH29" s="31">
        <f t="shared" si="129"/>
        <v>0</v>
      </c>
      <c r="FI29" s="32">
        <f t="shared" si="24"/>
        <v>0</v>
      </c>
      <c r="FJ29" s="66"/>
      <c r="FK29" s="64">
        <f t="shared" si="25"/>
        <v>0</v>
      </c>
      <c r="FL29" s="64">
        <f t="shared" si="130"/>
        <v>0</v>
      </c>
      <c r="FM29" s="65">
        <f t="shared" si="26"/>
        <v>0</v>
      </c>
      <c r="FN29" s="35"/>
      <c r="FO29" s="28">
        <f t="shared" si="27"/>
        <v>0</v>
      </c>
      <c r="FP29" s="28">
        <f t="shared" si="131"/>
        <v>0</v>
      </c>
      <c r="FQ29" s="29">
        <f t="shared" si="28"/>
        <v>0</v>
      </c>
      <c r="FR29" s="33"/>
      <c r="FS29" s="22">
        <f t="shared" si="29"/>
        <v>0</v>
      </c>
      <c r="FT29" s="22">
        <f t="shared" si="132"/>
        <v>0</v>
      </c>
      <c r="FU29" s="23">
        <f t="shared" si="30"/>
        <v>0</v>
      </c>
      <c r="FV29" s="77"/>
      <c r="FW29" s="75">
        <f t="shared" si="31"/>
        <v>0</v>
      </c>
      <c r="FX29" s="75">
        <f t="shared" si="133"/>
        <v>0</v>
      </c>
      <c r="FY29" s="76">
        <f t="shared" si="32"/>
        <v>0</v>
      </c>
      <c r="FZ29" s="33"/>
      <c r="GA29" s="22">
        <f t="shared" si="33"/>
        <v>0</v>
      </c>
      <c r="GB29" s="22">
        <f t="shared" si="134"/>
        <v>0</v>
      </c>
      <c r="GC29" s="23">
        <f t="shared" si="34"/>
        <v>0</v>
      </c>
      <c r="GD29" s="87"/>
      <c r="GE29" s="90" t="s">
        <v>117</v>
      </c>
      <c r="GF29" s="87"/>
      <c r="GG29" s="95">
        <f>SUM(G29+K29+O29+S29+W29+AA29+AE29+AI29+AM29+AQ29+AU29+AY29+BC29+BG29+BK29+BO29+BS29+BW29+CA29+CE29+CI29+CM29+CQ29+CU29+CY29+DC29+DG29+DK29+DO29+DS29+DW29+EA29+EE29+EI29+EM29+EQ29+EU29+EY29+FC29+FG29+FK29+FO29+FS29+FW29+GA29)/2</f>
        <v>33.049999999999997</v>
      </c>
      <c r="GH29" s="96">
        <f>SUM(I29+M29+Q29+U29+Y29+AC29+AG29+AK29+AO29+AS29+AW29+BA29+BE29+BI29+BM29+BQ29+BU29+BY29+CC29+CG29+CK29+CO29+CS29+CW29+DA29+DE29+DI29+DM29+DQ29+DU29+DY29+EC29+EG29+EK29+EO29+ES29+EW29+FA29+FE29+FI29+FM29+FQ29+FU29+FY29+GC29)/2</f>
        <v>39.659999999999997</v>
      </c>
      <c r="GI29" s="87"/>
      <c r="GJ29" s="87">
        <f>SUM(F29+J29+N29+R29+V29+Z29+AD29+AH29+AL29+AP29+AT29+AX29+BB29+BF29+BJ29+BN29+BR29+BV29+BZ29+CD29+CH29+CL29+CP29+CT29+CX29+DB29+DF29+DJ29+DN29+DR29+DV29+DZ29+ED29+EH29+EL29+EP29+ET29+EX29+FB29+FF29+FJ29+FN29+FR29+FV29+FZ29)/2</f>
        <v>8.7100000000000009</v>
      </c>
    </row>
    <row r="30" spans="1:192" ht="135.75" thickBot="1">
      <c r="A30" s="5">
        <v>28</v>
      </c>
      <c r="B30" s="2" t="s">
        <v>118</v>
      </c>
      <c r="C30" s="2" t="s">
        <v>119</v>
      </c>
      <c r="D30" s="2" t="s">
        <v>59</v>
      </c>
      <c r="E30" s="7">
        <v>5</v>
      </c>
      <c r="F30" s="33"/>
      <c r="G30" s="22">
        <f t="shared" si="35"/>
        <v>0</v>
      </c>
      <c r="H30" s="22">
        <f t="shared" si="36"/>
        <v>0</v>
      </c>
      <c r="I30" s="23">
        <f t="shared" si="37"/>
        <v>0</v>
      </c>
      <c r="J30" s="35"/>
      <c r="K30" s="28">
        <f t="shared" si="0"/>
        <v>0</v>
      </c>
      <c r="L30" s="28">
        <f t="shared" si="38"/>
        <v>0</v>
      </c>
      <c r="M30" s="29">
        <f t="shared" si="39"/>
        <v>0</v>
      </c>
      <c r="N30" s="36"/>
      <c r="O30" s="31">
        <f t="shared" si="1"/>
        <v>0</v>
      </c>
      <c r="P30" s="31">
        <f t="shared" si="40"/>
        <v>0</v>
      </c>
      <c r="Q30" s="32">
        <f t="shared" si="2"/>
        <v>0</v>
      </c>
      <c r="R30" s="34"/>
      <c r="S30" s="25">
        <f t="shared" si="3"/>
        <v>0</v>
      </c>
      <c r="T30" s="25">
        <f t="shared" si="41"/>
        <v>0</v>
      </c>
      <c r="U30" s="26">
        <f t="shared" si="4"/>
        <v>0</v>
      </c>
      <c r="V30" s="36"/>
      <c r="W30" s="31">
        <f t="shared" si="5"/>
        <v>0</v>
      </c>
      <c r="X30" s="31">
        <f t="shared" si="42"/>
        <v>0</v>
      </c>
      <c r="Y30" s="32">
        <f t="shared" si="6"/>
        <v>0</v>
      </c>
      <c r="Z30" s="33"/>
      <c r="AA30" s="22">
        <f t="shared" si="7"/>
        <v>0</v>
      </c>
      <c r="AB30" s="22">
        <f t="shared" si="43"/>
        <v>0</v>
      </c>
      <c r="AC30" s="23">
        <f t="shared" si="8"/>
        <v>0</v>
      </c>
      <c r="AD30" s="57"/>
      <c r="AE30" s="55">
        <f t="shared" si="9"/>
        <v>0</v>
      </c>
      <c r="AF30" s="55">
        <f t="shared" si="44"/>
        <v>0</v>
      </c>
      <c r="AG30" s="56">
        <f t="shared" si="10"/>
        <v>0</v>
      </c>
      <c r="AH30" s="36"/>
      <c r="AI30" s="31">
        <f t="shared" si="45"/>
        <v>0</v>
      </c>
      <c r="AJ30" s="31">
        <f t="shared" si="46"/>
        <v>0</v>
      </c>
      <c r="AK30" s="32">
        <f t="shared" si="47"/>
        <v>0</v>
      </c>
      <c r="AL30" s="35"/>
      <c r="AM30" s="28">
        <f t="shared" si="48"/>
        <v>0</v>
      </c>
      <c r="AN30" s="28">
        <f t="shared" si="49"/>
        <v>0</v>
      </c>
      <c r="AO30" s="29">
        <f t="shared" si="50"/>
        <v>0</v>
      </c>
      <c r="AP30" s="66"/>
      <c r="AQ30" s="64">
        <f t="shared" si="51"/>
        <v>0</v>
      </c>
      <c r="AR30" s="64">
        <f t="shared" si="52"/>
        <v>0</v>
      </c>
      <c r="AS30" s="65">
        <f t="shared" si="53"/>
        <v>0</v>
      </c>
      <c r="AT30" s="33"/>
      <c r="AU30" s="22">
        <f t="shared" si="54"/>
        <v>0</v>
      </c>
      <c r="AV30" s="22">
        <f t="shared" si="55"/>
        <v>0</v>
      </c>
      <c r="AW30" s="23">
        <f t="shared" si="56"/>
        <v>0</v>
      </c>
      <c r="AX30" s="47"/>
      <c r="AY30" s="45">
        <f t="shared" si="57"/>
        <v>0</v>
      </c>
      <c r="AZ30" s="45">
        <f t="shared" si="58"/>
        <v>0</v>
      </c>
      <c r="BA30" s="46">
        <f t="shared" si="59"/>
        <v>0</v>
      </c>
      <c r="BB30" s="35"/>
      <c r="BC30" s="28">
        <f t="shared" si="60"/>
        <v>0</v>
      </c>
      <c r="BD30" s="28">
        <f t="shared" si="61"/>
        <v>0</v>
      </c>
      <c r="BE30" s="29">
        <f t="shared" si="62"/>
        <v>0</v>
      </c>
      <c r="BF30" s="66"/>
      <c r="BG30" s="64">
        <f t="shared" si="63"/>
        <v>0</v>
      </c>
      <c r="BH30" s="64">
        <f t="shared" si="64"/>
        <v>0</v>
      </c>
      <c r="BI30" s="65">
        <f t="shared" si="65"/>
        <v>0</v>
      </c>
      <c r="BJ30" s="33"/>
      <c r="BK30" s="22">
        <f t="shared" si="66"/>
        <v>0</v>
      </c>
      <c r="BL30" s="22">
        <f t="shared" si="67"/>
        <v>0</v>
      </c>
      <c r="BM30" s="23">
        <f t="shared" si="68"/>
        <v>0</v>
      </c>
      <c r="BN30" s="36"/>
      <c r="BO30" s="31">
        <f t="shared" si="69"/>
        <v>0</v>
      </c>
      <c r="BP30" s="31">
        <f t="shared" si="70"/>
        <v>0</v>
      </c>
      <c r="BQ30" s="32">
        <f t="shared" si="71"/>
        <v>0</v>
      </c>
      <c r="BR30" s="35"/>
      <c r="BS30" s="28">
        <f t="shared" si="72"/>
        <v>0</v>
      </c>
      <c r="BT30" s="28">
        <f t="shared" si="73"/>
        <v>0</v>
      </c>
      <c r="BU30" s="29">
        <f t="shared" si="74"/>
        <v>0</v>
      </c>
      <c r="BV30" s="66"/>
      <c r="BW30" s="64">
        <f t="shared" si="75"/>
        <v>0</v>
      </c>
      <c r="BX30" s="64">
        <f t="shared" si="76"/>
        <v>0</v>
      </c>
      <c r="BY30" s="65">
        <f t="shared" si="77"/>
        <v>0</v>
      </c>
      <c r="BZ30" s="77">
        <v>6.83</v>
      </c>
      <c r="CA30" s="75">
        <f t="shared" si="78"/>
        <v>34.15</v>
      </c>
      <c r="CB30" s="75">
        <f t="shared" si="79"/>
        <v>8.1959999999999997</v>
      </c>
      <c r="CC30" s="76">
        <f t="shared" si="80"/>
        <v>40.98</v>
      </c>
      <c r="CD30" s="36"/>
      <c r="CE30" s="31">
        <f t="shared" si="81"/>
        <v>0</v>
      </c>
      <c r="CF30" s="31">
        <f t="shared" si="82"/>
        <v>0</v>
      </c>
      <c r="CG30" s="32">
        <f t="shared" si="83"/>
        <v>0</v>
      </c>
      <c r="CH30" s="80">
        <v>8.59</v>
      </c>
      <c r="CI30" s="81">
        <v>25.77</v>
      </c>
      <c r="CJ30" s="81">
        <v>10.4</v>
      </c>
      <c r="CK30" s="82">
        <v>31.2</v>
      </c>
      <c r="CL30" s="35"/>
      <c r="CM30" s="28">
        <f t="shared" si="87"/>
        <v>0</v>
      </c>
      <c r="CN30" s="28">
        <f t="shared" si="88"/>
        <v>0</v>
      </c>
      <c r="CO30" s="29">
        <f t="shared" si="89"/>
        <v>0</v>
      </c>
      <c r="CP30" s="66"/>
      <c r="CQ30" s="64">
        <f t="shared" si="90"/>
        <v>0</v>
      </c>
      <c r="CR30" s="64">
        <f t="shared" si="91"/>
        <v>0</v>
      </c>
      <c r="CS30" s="65">
        <f t="shared" si="92"/>
        <v>0</v>
      </c>
      <c r="CT30" s="33"/>
      <c r="CU30" s="22">
        <f t="shared" si="93"/>
        <v>0</v>
      </c>
      <c r="CV30" s="22">
        <f t="shared" si="94"/>
        <v>0</v>
      </c>
      <c r="CW30" s="23">
        <f t="shared" si="95"/>
        <v>0</v>
      </c>
      <c r="CX30" s="35"/>
      <c r="CY30" s="28">
        <f t="shared" si="96"/>
        <v>0</v>
      </c>
      <c r="CZ30" s="28">
        <f t="shared" si="97"/>
        <v>0</v>
      </c>
      <c r="DA30" s="29">
        <f t="shared" si="98"/>
        <v>0</v>
      </c>
      <c r="DB30" s="47"/>
      <c r="DC30" s="45">
        <f t="shared" si="99"/>
        <v>0</v>
      </c>
      <c r="DD30" s="45">
        <f t="shared" si="100"/>
        <v>0</v>
      </c>
      <c r="DE30" s="46">
        <f t="shared" si="101"/>
        <v>0</v>
      </c>
      <c r="DF30" s="66"/>
      <c r="DG30" s="64">
        <f t="shared" si="102"/>
        <v>0</v>
      </c>
      <c r="DH30" s="64">
        <f t="shared" si="103"/>
        <v>0</v>
      </c>
      <c r="DI30" s="65">
        <f t="shared" si="104"/>
        <v>0</v>
      </c>
      <c r="DJ30" s="83">
        <v>9.4499999999999993</v>
      </c>
      <c r="DK30" s="84">
        <v>28.35</v>
      </c>
      <c r="DL30" s="84">
        <v>11.44</v>
      </c>
      <c r="DM30" s="85">
        <v>34.32</v>
      </c>
      <c r="DN30" s="35"/>
      <c r="DO30" s="28">
        <f t="shared" si="108"/>
        <v>0</v>
      </c>
      <c r="DP30" s="28">
        <f t="shared" si="109"/>
        <v>0</v>
      </c>
      <c r="DQ30" s="29">
        <f t="shared" si="110"/>
        <v>0</v>
      </c>
      <c r="DR30" s="33"/>
      <c r="DS30" s="22">
        <f t="shared" si="111"/>
        <v>0</v>
      </c>
      <c r="DT30" s="22">
        <f t="shared" si="112"/>
        <v>0</v>
      </c>
      <c r="DU30" s="23">
        <f t="shared" si="113"/>
        <v>0</v>
      </c>
      <c r="DV30" s="36"/>
      <c r="DW30" s="31">
        <f t="shared" si="114"/>
        <v>0</v>
      </c>
      <c r="DX30" s="31">
        <f t="shared" si="115"/>
        <v>0</v>
      </c>
      <c r="DY30" s="32">
        <f t="shared" si="116"/>
        <v>0</v>
      </c>
      <c r="DZ30" s="33"/>
      <c r="EA30" s="22">
        <f t="shared" si="117"/>
        <v>0</v>
      </c>
      <c r="EB30" s="22">
        <f t="shared" si="118"/>
        <v>0</v>
      </c>
      <c r="EC30" s="23">
        <f t="shared" si="119"/>
        <v>0</v>
      </c>
      <c r="ED30" s="66"/>
      <c r="EE30" s="64">
        <f t="shared" si="120"/>
        <v>0</v>
      </c>
      <c r="EF30" s="64">
        <f t="shared" si="121"/>
        <v>0</v>
      </c>
      <c r="EG30" s="65">
        <f t="shared" si="122"/>
        <v>0</v>
      </c>
      <c r="EH30" s="77"/>
      <c r="EI30" s="75">
        <f t="shared" si="11"/>
        <v>0</v>
      </c>
      <c r="EJ30" s="75">
        <f t="shared" si="123"/>
        <v>0</v>
      </c>
      <c r="EK30" s="76">
        <f t="shared" si="12"/>
        <v>0</v>
      </c>
      <c r="EL30" s="33"/>
      <c r="EM30" s="22">
        <f t="shared" si="13"/>
        <v>0</v>
      </c>
      <c r="EN30" s="22">
        <f t="shared" si="124"/>
        <v>0</v>
      </c>
      <c r="EO30" s="23">
        <f t="shared" si="14"/>
        <v>0</v>
      </c>
      <c r="EP30" s="36"/>
      <c r="EQ30" s="31">
        <f t="shared" si="15"/>
        <v>0</v>
      </c>
      <c r="ER30" s="31">
        <f t="shared" si="125"/>
        <v>0</v>
      </c>
      <c r="ES30" s="32">
        <f t="shared" si="16"/>
        <v>0</v>
      </c>
      <c r="ET30" s="77"/>
      <c r="EU30" s="75">
        <f t="shared" si="138"/>
        <v>0</v>
      </c>
      <c r="EV30" s="75">
        <f t="shared" si="126"/>
        <v>0</v>
      </c>
      <c r="EW30" s="76">
        <f t="shared" si="139"/>
        <v>0</v>
      </c>
      <c r="EX30" s="35"/>
      <c r="EY30" s="28">
        <f t="shared" si="19"/>
        <v>0</v>
      </c>
      <c r="EZ30" s="28">
        <f t="shared" si="127"/>
        <v>0</v>
      </c>
      <c r="FA30" s="29">
        <f t="shared" si="20"/>
        <v>0</v>
      </c>
      <c r="FB30" s="33"/>
      <c r="FC30" s="22">
        <f t="shared" si="21"/>
        <v>0</v>
      </c>
      <c r="FD30" s="22">
        <f t="shared" si="128"/>
        <v>0</v>
      </c>
      <c r="FE30" s="23">
        <f t="shared" si="22"/>
        <v>0</v>
      </c>
      <c r="FF30" s="36"/>
      <c r="FG30" s="31">
        <f t="shared" si="23"/>
        <v>0</v>
      </c>
      <c r="FH30" s="31">
        <f t="shared" si="129"/>
        <v>0</v>
      </c>
      <c r="FI30" s="32">
        <f t="shared" si="24"/>
        <v>0</v>
      </c>
      <c r="FJ30" s="66"/>
      <c r="FK30" s="64">
        <f t="shared" si="25"/>
        <v>0</v>
      </c>
      <c r="FL30" s="64">
        <f t="shared" si="130"/>
        <v>0</v>
      </c>
      <c r="FM30" s="65">
        <f t="shared" si="26"/>
        <v>0</v>
      </c>
      <c r="FN30" s="35"/>
      <c r="FO30" s="28">
        <f t="shared" si="27"/>
        <v>0</v>
      </c>
      <c r="FP30" s="28">
        <f t="shared" si="131"/>
        <v>0</v>
      </c>
      <c r="FQ30" s="29">
        <f t="shared" si="28"/>
        <v>0</v>
      </c>
      <c r="FR30" s="33"/>
      <c r="FS30" s="22">
        <f t="shared" si="29"/>
        <v>0</v>
      </c>
      <c r="FT30" s="22">
        <f t="shared" si="132"/>
        <v>0</v>
      </c>
      <c r="FU30" s="23">
        <f t="shared" si="30"/>
        <v>0</v>
      </c>
      <c r="FV30" s="77"/>
      <c r="FW30" s="75">
        <f t="shared" si="31"/>
        <v>0</v>
      </c>
      <c r="FX30" s="75">
        <f t="shared" si="133"/>
        <v>0</v>
      </c>
      <c r="FY30" s="76">
        <f t="shared" si="32"/>
        <v>0</v>
      </c>
      <c r="FZ30" s="33"/>
      <c r="GA30" s="22">
        <f t="shared" si="33"/>
        <v>0</v>
      </c>
      <c r="GB30" s="22">
        <f t="shared" si="134"/>
        <v>0</v>
      </c>
      <c r="GC30" s="23">
        <f t="shared" si="34"/>
        <v>0</v>
      </c>
      <c r="GD30" s="87"/>
      <c r="GE30" s="91" t="s">
        <v>120</v>
      </c>
      <c r="GF30" s="87"/>
      <c r="GG30" s="95">
        <f>SUM(G30+K30+O30+S30+W30+AA30+AE30+AI30+AM30+AQ30+AU30+AY30+BC30+BG30+BK30+BO30+BS30+BW30+CA30+CE30+CI30+CM30+CQ30+CU30+CY30+DC30+DG30+DK30+DO30+DS30+DW30+EA30+EE30+EI30+EM30+EQ30+EU30+EY30+FC30+FG30+FK30+FO30+FS30+FW30+GA30)/3</f>
        <v>29.423333333333336</v>
      </c>
      <c r="GH30" s="96">
        <f>SUM(I30+M30+Q30+U30+Y30+AC30+AG30+AK30+AO30+AS30+AW30+BA30+BE30+BI30+BM30+BQ30+BU30+BY30+CC30+CG30+CK30+CO30+CS30+CW30+DA30+DE30+DI30+DM30+DQ30+DU30+DY30+EC30+EG30+EK30+EO30+ES30+EW30+FA30+FE30+FI30+FM30+FQ30+FU30+FY30+GC30)/3</f>
        <v>35.5</v>
      </c>
      <c r="GI30" s="87"/>
      <c r="GJ30" s="87">
        <f>SUM(F30+J30+N30+R30+V30+Z30+AD30+AH30+AL30+AP30+AT30+AX30+BB30+BF30+BJ30+BN30+BR30+BV30+BZ30+CD30+CH30+CL30+CP30+CT30+CX30+DB30+DF30+DJ30+DN30+DR30+DV30+DZ30+ED30+EH30+EL30+EP30+ET30+EX30+FB30+FF30+FJ30+FN30+FR30+FV30+FZ30)/3</f>
        <v>8.2899999999999991</v>
      </c>
    </row>
    <row r="31" spans="1:192" ht="30.75" thickBot="1">
      <c r="A31" s="5">
        <v>29</v>
      </c>
      <c r="B31" s="2" t="s">
        <v>121</v>
      </c>
      <c r="C31" s="2" t="s">
        <v>122</v>
      </c>
      <c r="D31" s="2" t="s">
        <v>59</v>
      </c>
      <c r="E31" s="7">
        <v>5</v>
      </c>
      <c r="F31" s="33"/>
      <c r="G31" s="22">
        <f t="shared" si="35"/>
        <v>0</v>
      </c>
      <c r="H31" s="22">
        <f t="shared" si="36"/>
        <v>0</v>
      </c>
      <c r="I31" s="23">
        <f t="shared" si="37"/>
        <v>0</v>
      </c>
      <c r="J31" s="35"/>
      <c r="K31" s="28">
        <f t="shared" si="0"/>
        <v>0</v>
      </c>
      <c r="L31" s="28">
        <f t="shared" si="38"/>
        <v>0</v>
      </c>
      <c r="M31" s="29">
        <f t="shared" si="39"/>
        <v>0</v>
      </c>
      <c r="N31" s="36"/>
      <c r="O31" s="31">
        <f t="shared" si="1"/>
        <v>0</v>
      </c>
      <c r="P31" s="31">
        <f t="shared" si="40"/>
        <v>0</v>
      </c>
      <c r="Q31" s="32">
        <f t="shared" si="2"/>
        <v>0</v>
      </c>
      <c r="R31" s="34"/>
      <c r="S31" s="25">
        <f t="shared" si="3"/>
        <v>0</v>
      </c>
      <c r="T31" s="25">
        <f t="shared" si="41"/>
        <v>0</v>
      </c>
      <c r="U31" s="26">
        <f t="shared" si="4"/>
        <v>0</v>
      </c>
      <c r="V31" s="36"/>
      <c r="W31" s="31">
        <f t="shared" si="5"/>
        <v>0</v>
      </c>
      <c r="X31" s="31">
        <f t="shared" si="42"/>
        <v>0</v>
      </c>
      <c r="Y31" s="32">
        <f t="shared" si="6"/>
        <v>0</v>
      </c>
      <c r="Z31" s="33"/>
      <c r="AA31" s="22">
        <f t="shared" si="7"/>
        <v>0</v>
      </c>
      <c r="AB31" s="22">
        <f t="shared" si="43"/>
        <v>0</v>
      </c>
      <c r="AC31" s="23">
        <f t="shared" si="8"/>
        <v>0</v>
      </c>
      <c r="AD31" s="57"/>
      <c r="AE31" s="55">
        <f t="shared" si="9"/>
        <v>0</v>
      </c>
      <c r="AF31" s="55">
        <f t="shared" si="44"/>
        <v>0</v>
      </c>
      <c r="AG31" s="56">
        <f t="shared" si="10"/>
        <v>0</v>
      </c>
      <c r="AH31" s="36"/>
      <c r="AI31" s="31">
        <f t="shared" si="45"/>
        <v>0</v>
      </c>
      <c r="AJ31" s="31">
        <f t="shared" si="46"/>
        <v>0</v>
      </c>
      <c r="AK31" s="32">
        <f t="shared" si="47"/>
        <v>0</v>
      </c>
      <c r="AL31" s="35"/>
      <c r="AM31" s="28">
        <f t="shared" si="48"/>
        <v>0</v>
      </c>
      <c r="AN31" s="28">
        <f t="shared" si="49"/>
        <v>0</v>
      </c>
      <c r="AO31" s="29">
        <f t="shared" si="50"/>
        <v>0</v>
      </c>
      <c r="AP31" s="66"/>
      <c r="AQ31" s="64">
        <f t="shared" si="51"/>
        <v>0</v>
      </c>
      <c r="AR31" s="64">
        <f t="shared" si="52"/>
        <v>0</v>
      </c>
      <c r="AS31" s="65">
        <f t="shared" si="53"/>
        <v>0</v>
      </c>
      <c r="AT31" s="33"/>
      <c r="AU31" s="22">
        <f t="shared" si="54"/>
        <v>0</v>
      </c>
      <c r="AV31" s="22">
        <f t="shared" si="55"/>
        <v>0</v>
      </c>
      <c r="AW31" s="23">
        <f t="shared" si="56"/>
        <v>0</v>
      </c>
      <c r="AX31" s="47"/>
      <c r="AY31" s="45">
        <f t="shared" si="57"/>
        <v>0</v>
      </c>
      <c r="AZ31" s="45">
        <f t="shared" si="58"/>
        <v>0</v>
      </c>
      <c r="BA31" s="46">
        <f t="shared" si="59"/>
        <v>0</v>
      </c>
      <c r="BB31" s="35"/>
      <c r="BC31" s="28">
        <f t="shared" si="60"/>
        <v>0</v>
      </c>
      <c r="BD31" s="28">
        <f t="shared" si="61"/>
        <v>0</v>
      </c>
      <c r="BE31" s="29">
        <f t="shared" si="62"/>
        <v>0</v>
      </c>
      <c r="BF31" s="66"/>
      <c r="BG31" s="64">
        <f t="shared" si="63"/>
        <v>0</v>
      </c>
      <c r="BH31" s="64">
        <f t="shared" si="64"/>
        <v>0</v>
      </c>
      <c r="BI31" s="65">
        <f t="shared" si="65"/>
        <v>0</v>
      </c>
      <c r="BJ31" s="33"/>
      <c r="BK31" s="22">
        <f t="shared" si="66"/>
        <v>0</v>
      </c>
      <c r="BL31" s="22">
        <f t="shared" si="67"/>
        <v>0</v>
      </c>
      <c r="BM31" s="23">
        <f t="shared" si="68"/>
        <v>0</v>
      </c>
      <c r="BN31" s="36"/>
      <c r="BO31" s="31">
        <f t="shared" si="69"/>
        <v>0</v>
      </c>
      <c r="BP31" s="31">
        <f t="shared" si="70"/>
        <v>0</v>
      </c>
      <c r="BQ31" s="32">
        <f t="shared" si="71"/>
        <v>0</v>
      </c>
      <c r="BR31" s="35"/>
      <c r="BS31" s="28">
        <f t="shared" si="72"/>
        <v>0</v>
      </c>
      <c r="BT31" s="28">
        <f t="shared" si="73"/>
        <v>0</v>
      </c>
      <c r="BU31" s="29">
        <f t="shared" si="74"/>
        <v>0</v>
      </c>
      <c r="BV31" s="66"/>
      <c r="BW31" s="64">
        <f t="shared" si="75"/>
        <v>0</v>
      </c>
      <c r="BX31" s="64">
        <f t="shared" si="76"/>
        <v>0</v>
      </c>
      <c r="BY31" s="65">
        <f t="shared" si="77"/>
        <v>0</v>
      </c>
      <c r="BZ31" s="77">
        <v>8</v>
      </c>
      <c r="CA31" s="75">
        <f t="shared" si="78"/>
        <v>40</v>
      </c>
      <c r="CB31" s="75">
        <f t="shared" si="79"/>
        <v>9.6</v>
      </c>
      <c r="CC31" s="76">
        <f t="shared" si="80"/>
        <v>48</v>
      </c>
      <c r="CD31" s="36"/>
      <c r="CE31" s="31">
        <f t="shared" si="81"/>
        <v>0</v>
      </c>
      <c r="CF31" s="31">
        <f t="shared" si="82"/>
        <v>0</v>
      </c>
      <c r="CG31" s="32">
        <f t="shared" si="83"/>
        <v>0</v>
      </c>
      <c r="CH31" s="33"/>
      <c r="CI31" s="22">
        <f t="shared" si="84"/>
        <v>0</v>
      </c>
      <c r="CJ31" s="22">
        <f t="shared" si="85"/>
        <v>0</v>
      </c>
      <c r="CK31" s="23">
        <f t="shared" si="86"/>
        <v>0</v>
      </c>
      <c r="CL31" s="35"/>
      <c r="CM31" s="28">
        <f t="shared" si="87"/>
        <v>0</v>
      </c>
      <c r="CN31" s="28">
        <f t="shared" si="88"/>
        <v>0</v>
      </c>
      <c r="CO31" s="29">
        <f t="shared" si="89"/>
        <v>0</v>
      </c>
      <c r="CP31" s="66"/>
      <c r="CQ31" s="64">
        <f t="shared" si="90"/>
        <v>0</v>
      </c>
      <c r="CR31" s="64">
        <f t="shared" si="91"/>
        <v>0</v>
      </c>
      <c r="CS31" s="65">
        <f t="shared" si="92"/>
        <v>0</v>
      </c>
      <c r="CT31" s="33"/>
      <c r="CU31" s="22">
        <f t="shared" si="93"/>
        <v>0</v>
      </c>
      <c r="CV31" s="22">
        <f t="shared" si="94"/>
        <v>0</v>
      </c>
      <c r="CW31" s="23">
        <f t="shared" si="95"/>
        <v>0</v>
      </c>
      <c r="CX31" s="35"/>
      <c r="CY31" s="28">
        <f t="shared" si="96"/>
        <v>0</v>
      </c>
      <c r="CZ31" s="28">
        <f t="shared" si="97"/>
        <v>0</v>
      </c>
      <c r="DA31" s="29">
        <f t="shared" si="98"/>
        <v>0</v>
      </c>
      <c r="DB31" s="47"/>
      <c r="DC31" s="45">
        <f t="shared" si="99"/>
        <v>0</v>
      </c>
      <c r="DD31" s="45">
        <f t="shared" si="100"/>
        <v>0</v>
      </c>
      <c r="DE31" s="46">
        <f t="shared" si="101"/>
        <v>0</v>
      </c>
      <c r="DF31" s="66">
        <v>4.0999999999999996</v>
      </c>
      <c r="DG31" s="64">
        <f t="shared" si="102"/>
        <v>20.5</v>
      </c>
      <c r="DH31" s="64">
        <v>4.96</v>
      </c>
      <c r="DI31" s="65">
        <f t="shared" si="104"/>
        <v>24.8</v>
      </c>
      <c r="DJ31" s="36"/>
      <c r="DK31" s="31">
        <f t="shared" si="105"/>
        <v>0</v>
      </c>
      <c r="DL31" s="31">
        <f t="shared" si="106"/>
        <v>0</v>
      </c>
      <c r="DM31" s="32">
        <f t="shared" si="107"/>
        <v>0</v>
      </c>
      <c r="DN31" s="35"/>
      <c r="DO31" s="28">
        <f t="shared" si="108"/>
        <v>0</v>
      </c>
      <c r="DP31" s="28">
        <f t="shared" si="109"/>
        <v>0</v>
      </c>
      <c r="DQ31" s="29">
        <f t="shared" si="110"/>
        <v>0</v>
      </c>
      <c r="DR31" s="33"/>
      <c r="DS31" s="22">
        <f t="shared" si="111"/>
        <v>0</v>
      </c>
      <c r="DT31" s="22">
        <f t="shared" si="112"/>
        <v>0</v>
      </c>
      <c r="DU31" s="23">
        <f t="shared" si="113"/>
        <v>0</v>
      </c>
      <c r="DV31" s="36"/>
      <c r="DW31" s="31">
        <f t="shared" si="114"/>
        <v>0</v>
      </c>
      <c r="DX31" s="31">
        <f t="shared" si="115"/>
        <v>0</v>
      </c>
      <c r="DY31" s="32">
        <f t="shared" si="116"/>
        <v>0</v>
      </c>
      <c r="DZ31" s="33"/>
      <c r="EA31" s="22">
        <f t="shared" si="117"/>
        <v>0</v>
      </c>
      <c r="EB31" s="22">
        <f t="shared" si="118"/>
        <v>0</v>
      </c>
      <c r="EC31" s="23">
        <f t="shared" si="119"/>
        <v>0</v>
      </c>
      <c r="ED31" s="66"/>
      <c r="EE31" s="64">
        <f t="shared" si="120"/>
        <v>0</v>
      </c>
      <c r="EF31" s="64">
        <f t="shared" si="121"/>
        <v>0</v>
      </c>
      <c r="EG31" s="65">
        <f t="shared" si="122"/>
        <v>0</v>
      </c>
      <c r="EH31" s="77"/>
      <c r="EI31" s="75">
        <f t="shared" si="11"/>
        <v>0</v>
      </c>
      <c r="EJ31" s="75">
        <f t="shared" si="123"/>
        <v>0</v>
      </c>
      <c r="EK31" s="76">
        <f t="shared" si="12"/>
        <v>0</v>
      </c>
      <c r="EL31" s="33"/>
      <c r="EM31" s="22">
        <f t="shared" si="13"/>
        <v>0</v>
      </c>
      <c r="EN31" s="22">
        <f t="shared" si="124"/>
        <v>0</v>
      </c>
      <c r="EO31" s="23">
        <f t="shared" si="14"/>
        <v>0</v>
      </c>
      <c r="EP31" s="36"/>
      <c r="EQ31" s="31">
        <f t="shared" si="15"/>
        <v>0</v>
      </c>
      <c r="ER31" s="31">
        <f t="shared" si="125"/>
        <v>0</v>
      </c>
      <c r="ES31" s="32">
        <f t="shared" si="16"/>
        <v>0</v>
      </c>
      <c r="ET31" s="77"/>
      <c r="EU31" s="75">
        <f t="shared" si="138"/>
        <v>0</v>
      </c>
      <c r="EV31" s="75">
        <f t="shared" si="126"/>
        <v>0</v>
      </c>
      <c r="EW31" s="76">
        <f t="shared" si="139"/>
        <v>0</v>
      </c>
      <c r="EX31" s="35"/>
      <c r="EY31" s="28">
        <f t="shared" si="19"/>
        <v>0</v>
      </c>
      <c r="EZ31" s="28">
        <f t="shared" si="127"/>
        <v>0</v>
      </c>
      <c r="FA31" s="29">
        <f t="shared" si="20"/>
        <v>0</v>
      </c>
      <c r="FB31" s="33"/>
      <c r="FC31" s="22">
        <f t="shared" si="21"/>
        <v>0</v>
      </c>
      <c r="FD31" s="22">
        <f t="shared" si="128"/>
        <v>0</v>
      </c>
      <c r="FE31" s="23">
        <f t="shared" si="22"/>
        <v>0</v>
      </c>
      <c r="FF31" s="36"/>
      <c r="FG31" s="31">
        <f t="shared" si="23"/>
        <v>0</v>
      </c>
      <c r="FH31" s="31">
        <f t="shared" si="129"/>
        <v>0</v>
      </c>
      <c r="FI31" s="32">
        <f t="shared" si="24"/>
        <v>0</v>
      </c>
      <c r="FJ31" s="66">
        <v>11.83</v>
      </c>
      <c r="FK31" s="64">
        <f t="shared" si="25"/>
        <v>59.15</v>
      </c>
      <c r="FL31" s="64">
        <f t="shared" si="130"/>
        <v>14.196</v>
      </c>
      <c r="FM31" s="65">
        <f t="shared" si="26"/>
        <v>70.98</v>
      </c>
      <c r="FN31" s="35"/>
      <c r="FO31" s="28">
        <f t="shared" si="27"/>
        <v>0</v>
      </c>
      <c r="FP31" s="28">
        <f t="shared" si="131"/>
        <v>0</v>
      </c>
      <c r="FQ31" s="29">
        <f t="shared" si="28"/>
        <v>0</v>
      </c>
      <c r="FR31" s="33"/>
      <c r="FS31" s="22">
        <f t="shared" si="29"/>
        <v>0</v>
      </c>
      <c r="FT31" s="22">
        <f t="shared" si="132"/>
        <v>0</v>
      </c>
      <c r="FU31" s="23">
        <f t="shared" si="30"/>
        <v>0</v>
      </c>
      <c r="FV31" s="77"/>
      <c r="FW31" s="75">
        <f t="shared" si="31"/>
        <v>0</v>
      </c>
      <c r="FX31" s="75">
        <f t="shared" si="133"/>
        <v>0</v>
      </c>
      <c r="FY31" s="76">
        <f t="shared" si="32"/>
        <v>0</v>
      </c>
      <c r="FZ31" s="33"/>
      <c r="GA31" s="22">
        <f t="shared" si="33"/>
        <v>0</v>
      </c>
      <c r="GB31" s="22">
        <f t="shared" si="134"/>
        <v>0</v>
      </c>
      <c r="GC31" s="23">
        <f t="shared" si="34"/>
        <v>0</v>
      </c>
      <c r="GD31" s="87"/>
      <c r="GE31" s="90"/>
      <c r="GF31" s="87"/>
      <c r="GG31" s="95">
        <f>SUM(G31+K31+O31+S31+W31+AA31+AE31+AI31+AM31+AQ31+AU31+AY31+BC31+BG31+BK31+BO31+BS31+BW31+CA31+CE31+CI31+CM31+CQ31+CU31+CY31+DC31+DG31+DK31+DO31+DS31+DW31+EA31+EE31+EI31+EM31+EQ31+EU31+EY31+FC31+FG31+FK31+FO31+FS31+FW31+GA31)/3</f>
        <v>39.883333333333333</v>
      </c>
      <c r="GH31" s="96">
        <f>SUM(I31+M31+Q31+U31+Y31+AC31+AG31+AK31+AO31+AS31+AW31+BA31+BE31+BI31+BM31+BQ31+BU31+BY31+CC31+CG31+CK31+CO31+CS31+CW31+DA31+DE31+DI31+DM31+DQ31+DU31+DY31+EC31+EG31+EK31+EO31+ES31+EW31+FA31+FE31+FI31+FM31+FQ31+FU31+FY31+GC31)/3</f>
        <v>47.926666666666669</v>
      </c>
      <c r="GI31" s="87"/>
      <c r="GJ31" s="87">
        <f t="shared" si="135"/>
        <v>7.9766666666666666</v>
      </c>
    </row>
    <row r="32" spans="1:192" ht="75.75" thickBot="1">
      <c r="A32" s="5">
        <v>30</v>
      </c>
      <c r="B32" s="2" t="s">
        <v>123</v>
      </c>
      <c r="C32" s="2" t="s">
        <v>124</v>
      </c>
      <c r="D32" s="2" t="s">
        <v>59</v>
      </c>
      <c r="E32" s="7">
        <v>20</v>
      </c>
      <c r="F32" s="33"/>
      <c r="G32" s="22">
        <f t="shared" si="35"/>
        <v>0</v>
      </c>
      <c r="H32" s="22">
        <f t="shared" si="36"/>
        <v>0</v>
      </c>
      <c r="I32" s="23">
        <f t="shared" si="37"/>
        <v>0</v>
      </c>
      <c r="J32" s="35"/>
      <c r="K32" s="28">
        <f t="shared" si="0"/>
        <v>0</v>
      </c>
      <c r="L32" s="28">
        <f t="shared" si="38"/>
        <v>0</v>
      </c>
      <c r="M32" s="29">
        <f t="shared" si="39"/>
        <v>0</v>
      </c>
      <c r="N32" s="36"/>
      <c r="O32" s="31">
        <f t="shared" si="1"/>
        <v>0</v>
      </c>
      <c r="P32" s="31">
        <f t="shared" si="40"/>
        <v>0</v>
      </c>
      <c r="Q32" s="32">
        <f t="shared" si="2"/>
        <v>0</v>
      </c>
      <c r="R32" s="34"/>
      <c r="S32" s="25">
        <f t="shared" si="3"/>
        <v>0</v>
      </c>
      <c r="T32" s="25">
        <f t="shared" si="41"/>
        <v>0</v>
      </c>
      <c r="U32" s="26">
        <f t="shared" si="4"/>
        <v>0</v>
      </c>
      <c r="V32" s="36"/>
      <c r="W32" s="31">
        <f t="shared" si="5"/>
        <v>0</v>
      </c>
      <c r="X32" s="31">
        <f t="shared" si="42"/>
        <v>0</v>
      </c>
      <c r="Y32" s="32">
        <f t="shared" si="6"/>
        <v>0</v>
      </c>
      <c r="Z32" s="33"/>
      <c r="AA32" s="22">
        <f t="shared" si="7"/>
        <v>0</v>
      </c>
      <c r="AB32" s="22">
        <f t="shared" si="43"/>
        <v>0</v>
      </c>
      <c r="AC32" s="23">
        <f t="shared" si="8"/>
        <v>0</v>
      </c>
      <c r="AD32" s="57"/>
      <c r="AE32" s="55">
        <f t="shared" si="9"/>
        <v>0</v>
      </c>
      <c r="AF32" s="55">
        <f t="shared" si="44"/>
        <v>0</v>
      </c>
      <c r="AG32" s="56">
        <f t="shared" si="10"/>
        <v>0</v>
      </c>
      <c r="AH32" s="36"/>
      <c r="AI32" s="31">
        <f t="shared" si="45"/>
        <v>0</v>
      </c>
      <c r="AJ32" s="31">
        <f t="shared" si="46"/>
        <v>0</v>
      </c>
      <c r="AK32" s="32">
        <f t="shared" si="47"/>
        <v>0</v>
      </c>
      <c r="AL32" s="35"/>
      <c r="AM32" s="28">
        <f t="shared" si="48"/>
        <v>0</v>
      </c>
      <c r="AN32" s="28">
        <f t="shared" si="49"/>
        <v>0</v>
      </c>
      <c r="AO32" s="29">
        <f t="shared" si="50"/>
        <v>0</v>
      </c>
      <c r="AP32" s="66"/>
      <c r="AQ32" s="64">
        <f t="shared" si="51"/>
        <v>0</v>
      </c>
      <c r="AR32" s="64">
        <f t="shared" si="52"/>
        <v>0</v>
      </c>
      <c r="AS32" s="65">
        <f t="shared" si="53"/>
        <v>0</v>
      </c>
      <c r="AT32" s="33"/>
      <c r="AU32" s="22">
        <f t="shared" si="54"/>
        <v>0</v>
      </c>
      <c r="AV32" s="22">
        <f t="shared" si="55"/>
        <v>0</v>
      </c>
      <c r="AW32" s="23">
        <f t="shared" si="56"/>
        <v>0</v>
      </c>
      <c r="AX32" s="47"/>
      <c r="AY32" s="45">
        <f t="shared" si="57"/>
        <v>0</v>
      </c>
      <c r="AZ32" s="45">
        <f t="shared" si="58"/>
        <v>0</v>
      </c>
      <c r="BA32" s="46">
        <f t="shared" si="59"/>
        <v>0</v>
      </c>
      <c r="BB32" s="35"/>
      <c r="BC32" s="28">
        <f t="shared" si="60"/>
        <v>0</v>
      </c>
      <c r="BD32" s="28">
        <f t="shared" si="61"/>
        <v>0</v>
      </c>
      <c r="BE32" s="29">
        <f t="shared" si="62"/>
        <v>0</v>
      </c>
      <c r="BF32" s="66"/>
      <c r="BG32" s="64">
        <f t="shared" si="63"/>
        <v>0</v>
      </c>
      <c r="BH32" s="64">
        <f t="shared" si="64"/>
        <v>0</v>
      </c>
      <c r="BI32" s="65">
        <f t="shared" si="65"/>
        <v>0</v>
      </c>
      <c r="BJ32" s="33"/>
      <c r="BK32" s="22">
        <f t="shared" si="66"/>
        <v>0</v>
      </c>
      <c r="BL32" s="22">
        <f t="shared" si="67"/>
        <v>0</v>
      </c>
      <c r="BM32" s="23">
        <f t="shared" si="68"/>
        <v>0</v>
      </c>
      <c r="BN32" s="36"/>
      <c r="BO32" s="31">
        <f t="shared" si="69"/>
        <v>0</v>
      </c>
      <c r="BP32" s="31">
        <f t="shared" si="70"/>
        <v>0</v>
      </c>
      <c r="BQ32" s="32">
        <f t="shared" si="71"/>
        <v>0</v>
      </c>
      <c r="BR32" s="35"/>
      <c r="BS32" s="28">
        <f t="shared" si="72"/>
        <v>0</v>
      </c>
      <c r="BT32" s="28">
        <f t="shared" si="73"/>
        <v>0</v>
      </c>
      <c r="BU32" s="29">
        <f t="shared" si="74"/>
        <v>0</v>
      </c>
      <c r="BV32" s="66"/>
      <c r="BW32" s="64">
        <f t="shared" si="75"/>
        <v>0</v>
      </c>
      <c r="BX32" s="64">
        <f t="shared" si="76"/>
        <v>0</v>
      </c>
      <c r="BY32" s="65">
        <f t="shared" si="77"/>
        <v>0</v>
      </c>
      <c r="BZ32" s="77">
        <v>1.75</v>
      </c>
      <c r="CA32" s="75">
        <f t="shared" si="78"/>
        <v>35</v>
      </c>
      <c r="CB32" s="75">
        <f t="shared" si="79"/>
        <v>2.1</v>
      </c>
      <c r="CC32" s="76">
        <f t="shared" si="80"/>
        <v>42</v>
      </c>
      <c r="CD32" s="36"/>
      <c r="CE32" s="31">
        <f t="shared" si="81"/>
        <v>0</v>
      </c>
      <c r="CF32" s="31">
        <f t="shared" si="82"/>
        <v>0</v>
      </c>
      <c r="CG32" s="32">
        <f t="shared" si="83"/>
        <v>0</v>
      </c>
      <c r="CH32" s="33"/>
      <c r="CI32" s="22">
        <f t="shared" si="84"/>
        <v>0</v>
      </c>
      <c r="CJ32" s="22">
        <f t="shared" si="85"/>
        <v>0</v>
      </c>
      <c r="CK32" s="23">
        <f t="shared" si="86"/>
        <v>0</v>
      </c>
      <c r="CL32" s="35"/>
      <c r="CM32" s="28">
        <f t="shared" si="87"/>
        <v>0</v>
      </c>
      <c r="CN32" s="28">
        <f t="shared" si="88"/>
        <v>0</v>
      </c>
      <c r="CO32" s="29">
        <f t="shared" si="89"/>
        <v>0</v>
      </c>
      <c r="CP32" s="66"/>
      <c r="CQ32" s="64">
        <f t="shared" si="90"/>
        <v>0</v>
      </c>
      <c r="CR32" s="64">
        <f t="shared" si="91"/>
        <v>0</v>
      </c>
      <c r="CS32" s="65">
        <f t="shared" si="92"/>
        <v>0</v>
      </c>
      <c r="CT32" s="33"/>
      <c r="CU32" s="22">
        <f t="shared" si="93"/>
        <v>0</v>
      </c>
      <c r="CV32" s="22">
        <f t="shared" si="94"/>
        <v>0</v>
      </c>
      <c r="CW32" s="23">
        <f t="shared" si="95"/>
        <v>0</v>
      </c>
      <c r="CX32" s="35"/>
      <c r="CY32" s="28">
        <f t="shared" si="96"/>
        <v>0</v>
      </c>
      <c r="CZ32" s="28">
        <f t="shared" si="97"/>
        <v>0</v>
      </c>
      <c r="DA32" s="29">
        <f t="shared" si="98"/>
        <v>0</v>
      </c>
      <c r="DB32" s="47"/>
      <c r="DC32" s="45">
        <f t="shared" si="99"/>
        <v>0</v>
      </c>
      <c r="DD32" s="45">
        <f t="shared" si="100"/>
        <v>0</v>
      </c>
      <c r="DE32" s="46">
        <f t="shared" si="101"/>
        <v>0</v>
      </c>
      <c r="DF32" s="66"/>
      <c r="DG32" s="64">
        <f t="shared" si="102"/>
        <v>0</v>
      </c>
      <c r="DH32" s="64">
        <f t="shared" si="103"/>
        <v>0</v>
      </c>
      <c r="DI32" s="65">
        <f t="shared" si="104"/>
        <v>0</v>
      </c>
      <c r="DJ32" s="36"/>
      <c r="DK32" s="31">
        <f t="shared" si="105"/>
        <v>0</v>
      </c>
      <c r="DL32" s="31">
        <f t="shared" si="106"/>
        <v>0</v>
      </c>
      <c r="DM32" s="32">
        <f t="shared" si="107"/>
        <v>0</v>
      </c>
      <c r="DN32" s="35"/>
      <c r="DO32" s="28">
        <f t="shared" si="108"/>
        <v>0</v>
      </c>
      <c r="DP32" s="28">
        <f t="shared" si="109"/>
        <v>0</v>
      </c>
      <c r="DQ32" s="29">
        <f t="shared" si="110"/>
        <v>0</v>
      </c>
      <c r="DR32" s="33"/>
      <c r="DS32" s="22">
        <f t="shared" si="111"/>
        <v>0</v>
      </c>
      <c r="DT32" s="22">
        <f t="shared" si="112"/>
        <v>0</v>
      </c>
      <c r="DU32" s="23">
        <f t="shared" si="113"/>
        <v>0</v>
      </c>
      <c r="DV32" s="36"/>
      <c r="DW32" s="31">
        <f t="shared" si="114"/>
        <v>0</v>
      </c>
      <c r="DX32" s="31">
        <f t="shared" si="115"/>
        <v>0</v>
      </c>
      <c r="DY32" s="32">
        <f t="shared" si="116"/>
        <v>0</v>
      </c>
      <c r="DZ32" s="33">
        <v>1.45</v>
      </c>
      <c r="EA32" s="22">
        <f t="shared" si="117"/>
        <v>29</v>
      </c>
      <c r="EB32" s="22">
        <f t="shared" si="118"/>
        <v>1.74</v>
      </c>
      <c r="EC32" s="23">
        <f t="shared" si="119"/>
        <v>34.799999999999997</v>
      </c>
      <c r="ED32" s="66"/>
      <c r="EE32" s="64">
        <f t="shared" si="120"/>
        <v>0</v>
      </c>
      <c r="EF32" s="64">
        <f t="shared" si="121"/>
        <v>0</v>
      </c>
      <c r="EG32" s="65">
        <f t="shared" si="122"/>
        <v>0</v>
      </c>
      <c r="EH32" s="77"/>
      <c r="EI32" s="75">
        <f t="shared" si="11"/>
        <v>0</v>
      </c>
      <c r="EJ32" s="75">
        <f t="shared" si="123"/>
        <v>0</v>
      </c>
      <c r="EK32" s="76">
        <f t="shared" si="12"/>
        <v>0</v>
      </c>
      <c r="EL32" s="33"/>
      <c r="EM32" s="22">
        <f t="shared" si="13"/>
        <v>0</v>
      </c>
      <c r="EN32" s="22">
        <f t="shared" si="124"/>
        <v>0</v>
      </c>
      <c r="EO32" s="23">
        <f t="shared" si="14"/>
        <v>0</v>
      </c>
      <c r="EP32" s="36"/>
      <c r="EQ32" s="31">
        <f t="shared" si="15"/>
        <v>0</v>
      </c>
      <c r="ER32" s="31">
        <f t="shared" si="125"/>
        <v>0</v>
      </c>
      <c r="ES32" s="32">
        <f t="shared" si="16"/>
        <v>0</v>
      </c>
      <c r="ET32" s="77"/>
      <c r="EU32" s="75">
        <f t="shared" si="138"/>
        <v>0</v>
      </c>
      <c r="EV32" s="75">
        <f t="shared" si="126"/>
        <v>0</v>
      </c>
      <c r="EW32" s="76">
        <f t="shared" si="139"/>
        <v>0</v>
      </c>
      <c r="EX32" s="35"/>
      <c r="EY32" s="28">
        <f t="shared" si="19"/>
        <v>0</v>
      </c>
      <c r="EZ32" s="28">
        <f t="shared" si="127"/>
        <v>0</v>
      </c>
      <c r="FA32" s="29">
        <f t="shared" si="20"/>
        <v>0</v>
      </c>
      <c r="FB32" s="33"/>
      <c r="FC32" s="22">
        <f t="shared" si="21"/>
        <v>0</v>
      </c>
      <c r="FD32" s="22">
        <f t="shared" si="128"/>
        <v>0</v>
      </c>
      <c r="FE32" s="23">
        <f t="shared" si="22"/>
        <v>0</v>
      </c>
      <c r="FF32" s="36"/>
      <c r="FG32" s="31">
        <f t="shared" si="23"/>
        <v>0</v>
      </c>
      <c r="FH32" s="31">
        <f t="shared" si="129"/>
        <v>0</v>
      </c>
      <c r="FI32" s="32">
        <f t="shared" si="24"/>
        <v>0</v>
      </c>
      <c r="FJ32" s="66"/>
      <c r="FK32" s="64">
        <f t="shared" si="25"/>
        <v>0</v>
      </c>
      <c r="FL32" s="64">
        <f t="shared" si="130"/>
        <v>0</v>
      </c>
      <c r="FM32" s="65">
        <f t="shared" si="26"/>
        <v>0</v>
      </c>
      <c r="FN32" s="35"/>
      <c r="FO32" s="28">
        <f t="shared" si="27"/>
        <v>0</v>
      </c>
      <c r="FP32" s="28">
        <f t="shared" si="131"/>
        <v>0</v>
      </c>
      <c r="FQ32" s="29">
        <f t="shared" si="28"/>
        <v>0</v>
      </c>
      <c r="FR32" s="33"/>
      <c r="FS32" s="22">
        <f t="shared" si="29"/>
        <v>0</v>
      </c>
      <c r="FT32" s="22">
        <f t="shared" si="132"/>
        <v>0</v>
      </c>
      <c r="FU32" s="23">
        <f t="shared" si="30"/>
        <v>0</v>
      </c>
      <c r="FV32" s="77"/>
      <c r="FW32" s="75">
        <f t="shared" si="31"/>
        <v>0</v>
      </c>
      <c r="FX32" s="75">
        <f t="shared" si="133"/>
        <v>0</v>
      </c>
      <c r="FY32" s="76">
        <f t="shared" si="32"/>
        <v>0</v>
      </c>
      <c r="FZ32" s="33"/>
      <c r="GA32" s="22">
        <f t="shared" si="33"/>
        <v>0</v>
      </c>
      <c r="GB32" s="22">
        <f t="shared" si="134"/>
        <v>0</v>
      </c>
      <c r="GC32" s="23">
        <f t="shared" si="34"/>
        <v>0</v>
      </c>
      <c r="GD32" s="87"/>
      <c r="GE32" s="90" t="s">
        <v>125</v>
      </c>
      <c r="GF32" s="87"/>
      <c r="GG32" s="95">
        <f>SUM(G32+K32+O32+S32+W32+AA32+AE32+AI32+AM32+AQ32+AU32+AY32+BC32+BG32+BK32+BO32+BS32+BW32+CA32+CE32+CI32+CM32+CQ32+CU32+CY32+DC32+DG32+DK32+DO32+DS32+DW32+EA32+EE32+EI32+EM32+EQ32+EU32+EY32+FC32+FG32+FK32+FO32+FS32+FW32+GA32)/2</f>
        <v>32</v>
      </c>
      <c r="GH32" s="96">
        <f>SUM(I32+M32+Q32+U32+Y32+AC32+AG32+AK32+AO32+AS32+AW32+BA32+BE32+BI32+BM32+BQ32+BU32+BY32+CC32+CG32+CK32+CO32+CS32+CW32+DA32+DE32+DI32+DM32+DQ32+DU32+DY32+EC32+EG32+EK32+EO32+ES32+EW32+FA32+FE32+FI32+FM32+FQ32+FU32+FY32+GC32)/2</f>
        <v>38.4</v>
      </c>
      <c r="GI32" s="87"/>
      <c r="GJ32" s="87">
        <f>SUM(F32+J32+N32+R32+V32+Z32+AD32+AH32+AL32+AP32+AT32+AX32+BB32+BF32+BJ32+BN32+BR32+BV32+BZ32+CD32+CH32+CL32+CP32+CT32+CX32+DB32+DF32+DJ32+DN32+DR32+DV32+DZ32+ED32+EH32+EL32+EP32+ET32+EX32+FB32+FF32+FJ32+FN32+FR32+FV32+FZ32)/2</f>
        <v>1.6</v>
      </c>
    </row>
    <row r="33" spans="1:192" ht="105.75" thickBot="1">
      <c r="A33" s="5">
        <v>31</v>
      </c>
      <c r="B33" s="2" t="s">
        <v>126</v>
      </c>
      <c r="C33" s="2" t="s">
        <v>127</v>
      </c>
      <c r="D33" s="2" t="s">
        <v>59</v>
      </c>
      <c r="E33" s="7">
        <v>5</v>
      </c>
      <c r="F33" s="33"/>
      <c r="G33" s="22">
        <f t="shared" si="35"/>
        <v>0</v>
      </c>
      <c r="H33" s="22">
        <f t="shared" si="36"/>
        <v>0</v>
      </c>
      <c r="I33" s="23">
        <f t="shared" si="37"/>
        <v>0</v>
      </c>
      <c r="J33" s="35"/>
      <c r="K33" s="28">
        <f t="shared" si="0"/>
        <v>0</v>
      </c>
      <c r="L33" s="28">
        <f t="shared" si="38"/>
        <v>0</v>
      </c>
      <c r="M33" s="29">
        <f t="shared" si="39"/>
        <v>0</v>
      </c>
      <c r="N33" s="36"/>
      <c r="O33" s="31">
        <f t="shared" si="1"/>
        <v>0</v>
      </c>
      <c r="P33" s="31">
        <f t="shared" si="40"/>
        <v>0</v>
      </c>
      <c r="Q33" s="32">
        <f t="shared" si="2"/>
        <v>0</v>
      </c>
      <c r="R33" s="34"/>
      <c r="S33" s="25">
        <f t="shared" si="3"/>
        <v>0</v>
      </c>
      <c r="T33" s="25">
        <f t="shared" si="41"/>
        <v>0</v>
      </c>
      <c r="U33" s="26">
        <f t="shared" si="4"/>
        <v>0</v>
      </c>
      <c r="V33" s="36"/>
      <c r="W33" s="31">
        <f t="shared" si="5"/>
        <v>0</v>
      </c>
      <c r="X33" s="31">
        <f t="shared" si="42"/>
        <v>0</v>
      </c>
      <c r="Y33" s="32">
        <f t="shared" si="6"/>
        <v>0</v>
      </c>
      <c r="Z33" s="33"/>
      <c r="AA33" s="22">
        <f t="shared" si="7"/>
        <v>0</v>
      </c>
      <c r="AB33" s="22">
        <f t="shared" si="43"/>
        <v>0</v>
      </c>
      <c r="AC33" s="23">
        <f t="shared" si="8"/>
        <v>0</v>
      </c>
      <c r="AD33" s="57"/>
      <c r="AE33" s="55">
        <f t="shared" si="9"/>
        <v>0</v>
      </c>
      <c r="AF33" s="55">
        <f t="shared" si="44"/>
        <v>0</v>
      </c>
      <c r="AG33" s="56">
        <f t="shared" si="10"/>
        <v>0</v>
      </c>
      <c r="AH33" s="36"/>
      <c r="AI33" s="31">
        <f t="shared" si="45"/>
        <v>0</v>
      </c>
      <c r="AJ33" s="31">
        <f t="shared" si="46"/>
        <v>0</v>
      </c>
      <c r="AK33" s="32">
        <f t="shared" si="47"/>
        <v>0</v>
      </c>
      <c r="AL33" s="35"/>
      <c r="AM33" s="28">
        <f t="shared" si="48"/>
        <v>0</v>
      </c>
      <c r="AN33" s="28">
        <f t="shared" si="49"/>
        <v>0</v>
      </c>
      <c r="AO33" s="29">
        <f t="shared" si="50"/>
        <v>0</v>
      </c>
      <c r="AP33" s="66"/>
      <c r="AQ33" s="64">
        <f t="shared" si="51"/>
        <v>0</v>
      </c>
      <c r="AR33" s="64">
        <f t="shared" si="52"/>
        <v>0</v>
      </c>
      <c r="AS33" s="65">
        <f t="shared" si="53"/>
        <v>0</v>
      </c>
      <c r="AT33" s="33"/>
      <c r="AU33" s="22">
        <f t="shared" si="54"/>
        <v>0</v>
      </c>
      <c r="AV33" s="22">
        <f t="shared" si="55"/>
        <v>0</v>
      </c>
      <c r="AW33" s="23">
        <f t="shared" si="56"/>
        <v>0</v>
      </c>
      <c r="AX33" s="47"/>
      <c r="AY33" s="45">
        <f t="shared" si="57"/>
        <v>0</v>
      </c>
      <c r="AZ33" s="45">
        <f t="shared" si="58"/>
        <v>0</v>
      </c>
      <c r="BA33" s="46">
        <f t="shared" si="59"/>
        <v>0</v>
      </c>
      <c r="BB33" s="35"/>
      <c r="BC33" s="28">
        <f t="shared" si="60"/>
        <v>0</v>
      </c>
      <c r="BD33" s="28">
        <f t="shared" si="61"/>
        <v>0</v>
      </c>
      <c r="BE33" s="29">
        <f t="shared" si="62"/>
        <v>0</v>
      </c>
      <c r="BF33" s="66"/>
      <c r="BG33" s="64">
        <f t="shared" si="63"/>
        <v>0</v>
      </c>
      <c r="BH33" s="64">
        <f t="shared" si="64"/>
        <v>0</v>
      </c>
      <c r="BI33" s="65">
        <f t="shared" si="65"/>
        <v>0</v>
      </c>
      <c r="BJ33" s="33"/>
      <c r="BK33" s="22">
        <f t="shared" si="66"/>
        <v>0</v>
      </c>
      <c r="BL33" s="22">
        <f t="shared" si="67"/>
        <v>0</v>
      </c>
      <c r="BM33" s="23">
        <f t="shared" si="68"/>
        <v>0</v>
      </c>
      <c r="BN33" s="36"/>
      <c r="BO33" s="31">
        <f t="shared" si="69"/>
        <v>0</v>
      </c>
      <c r="BP33" s="31">
        <f t="shared" si="70"/>
        <v>0</v>
      </c>
      <c r="BQ33" s="32">
        <f t="shared" si="71"/>
        <v>0</v>
      </c>
      <c r="BR33" s="35"/>
      <c r="BS33" s="28">
        <f t="shared" si="72"/>
        <v>0</v>
      </c>
      <c r="BT33" s="28">
        <f t="shared" si="73"/>
        <v>0</v>
      </c>
      <c r="BU33" s="29">
        <f t="shared" si="74"/>
        <v>0</v>
      </c>
      <c r="BV33" s="66"/>
      <c r="BW33" s="64">
        <f t="shared" si="75"/>
        <v>0</v>
      </c>
      <c r="BX33" s="64">
        <f t="shared" si="76"/>
        <v>0</v>
      </c>
      <c r="BY33" s="65">
        <f t="shared" si="77"/>
        <v>0</v>
      </c>
      <c r="BZ33" s="77"/>
      <c r="CA33" s="75">
        <f t="shared" si="78"/>
        <v>0</v>
      </c>
      <c r="CB33" s="75">
        <f t="shared" si="79"/>
        <v>0</v>
      </c>
      <c r="CC33" s="76">
        <f t="shared" si="80"/>
        <v>0</v>
      </c>
      <c r="CD33" s="36"/>
      <c r="CE33" s="31">
        <f t="shared" si="81"/>
        <v>0</v>
      </c>
      <c r="CF33" s="31">
        <f t="shared" si="82"/>
        <v>0</v>
      </c>
      <c r="CG33" s="32">
        <f t="shared" si="83"/>
        <v>0</v>
      </c>
      <c r="CH33" s="33"/>
      <c r="CI33" s="22">
        <f t="shared" si="84"/>
        <v>0</v>
      </c>
      <c r="CJ33" s="22">
        <f t="shared" si="85"/>
        <v>0</v>
      </c>
      <c r="CK33" s="23">
        <f t="shared" si="86"/>
        <v>0</v>
      </c>
      <c r="CL33" s="35"/>
      <c r="CM33" s="28">
        <f t="shared" si="87"/>
        <v>0</v>
      </c>
      <c r="CN33" s="28">
        <f t="shared" si="88"/>
        <v>0</v>
      </c>
      <c r="CO33" s="29">
        <f t="shared" si="89"/>
        <v>0</v>
      </c>
      <c r="CP33" s="66"/>
      <c r="CQ33" s="64">
        <f t="shared" si="90"/>
        <v>0</v>
      </c>
      <c r="CR33" s="64">
        <f t="shared" si="91"/>
        <v>0</v>
      </c>
      <c r="CS33" s="65">
        <f t="shared" si="92"/>
        <v>0</v>
      </c>
      <c r="CT33" s="33"/>
      <c r="CU33" s="22">
        <f t="shared" si="93"/>
        <v>0</v>
      </c>
      <c r="CV33" s="22">
        <f t="shared" si="94"/>
        <v>0</v>
      </c>
      <c r="CW33" s="23">
        <f t="shared" si="95"/>
        <v>0</v>
      </c>
      <c r="CX33" s="35"/>
      <c r="CY33" s="28">
        <f t="shared" si="96"/>
        <v>0</v>
      </c>
      <c r="CZ33" s="28">
        <f t="shared" si="97"/>
        <v>0</v>
      </c>
      <c r="DA33" s="29">
        <f t="shared" si="98"/>
        <v>0</v>
      </c>
      <c r="DB33" s="47"/>
      <c r="DC33" s="45">
        <f t="shared" si="99"/>
        <v>0</v>
      </c>
      <c r="DD33" s="45">
        <f t="shared" si="100"/>
        <v>0</v>
      </c>
      <c r="DE33" s="46">
        <f t="shared" si="101"/>
        <v>0</v>
      </c>
      <c r="DF33" s="66"/>
      <c r="DG33" s="64">
        <f t="shared" si="102"/>
        <v>0</v>
      </c>
      <c r="DH33" s="64">
        <f t="shared" si="103"/>
        <v>0</v>
      </c>
      <c r="DI33" s="65">
        <f t="shared" si="104"/>
        <v>0</v>
      </c>
      <c r="DJ33" s="36"/>
      <c r="DK33" s="31">
        <f t="shared" si="105"/>
        <v>0</v>
      </c>
      <c r="DL33" s="31">
        <f t="shared" si="106"/>
        <v>0</v>
      </c>
      <c r="DM33" s="32">
        <f t="shared" si="107"/>
        <v>0</v>
      </c>
      <c r="DN33" s="35"/>
      <c r="DO33" s="28">
        <f t="shared" si="108"/>
        <v>0</v>
      </c>
      <c r="DP33" s="28">
        <f t="shared" si="109"/>
        <v>0</v>
      </c>
      <c r="DQ33" s="29">
        <f t="shared" si="110"/>
        <v>0</v>
      </c>
      <c r="DR33" s="33"/>
      <c r="DS33" s="22">
        <f t="shared" si="111"/>
        <v>0</v>
      </c>
      <c r="DT33" s="22">
        <f t="shared" si="112"/>
        <v>0</v>
      </c>
      <c r="DU33" s="23">
        <f t="shared" si="113"/>
        <v>0</v>
      </c>
      <c r="DV33" s="36"/>
      <c r="DW33" s="31">
        <f t="shared" si="114"/>
        <v>0</v>
      </c>
      <c r="DX33" s="31">
        <f t="shared" si="115"/>
        <v>0</v>
      </c>
      <c r="DY33" s="32">
        <f t="shared" si="116"/>
        <v>0</v>
      </c>
      <c r="DZ33" s="33"/>
      <c r="EA33" s="22">
        <f t="shared" si="117"/>
        <v>0</v>
      </c>
      <c r="EB33" s="22">
        <f t="shared" si="118"/>
        <v>0</v>
      </c>
      <c r="EC33" s="23">
        <f t="shared" si="119"/>
        <v>0</v>
      </c>
      <c r="ED33" s="66"/>
      <c r="EE33" s="64">
        <f t="shared" si="120"/>
        <v>0</v>
      </c>
      <c r="EF33" s="64">
        <f t="shared" si="121"/>
        <v>0</v>
      </c>
      <c r="EG33" s="65">
        <f t="shared" si="122"/>
        <v>0</v>
      </c>
      <c r="EH33" s="77"/>
      <c r="EI33" s="75">
        <f t="shared" si="11"/>
        <v>0</v>
      </c>
      <c r="EJ33" s="75">
        <f t="shared" si="123"/>
        <v>0</v>
      </c>
      <c r="EK33" s="76">
        <f t="shared" si="12"/>
        <v>0</v>
      </c>
      <c r="EL33" s="33"/>
      <c r="EM33" s="22">
        <f t="shared" si="13"/>
        <v>0</v>
      </c>
      <c r="EN33" s="22">
        <f t="shared" si="124"/>
        <v>0</v>
      </c>
      <c r="EO33" s="23">
        <f t="shared" si="14"/>
        <v>0</v>
      </c>
      <c r="EP33" s="36"/>
      <c r="EQ33" s="31">
        <f t="shared" si="15"/>
        <v>0</v>
      </c>
      <c r="ER33" s="31">
        <f t="shared" si="125"/>
        <v>0</v>
      </c>
      <c r="ES33" s="32">
        <f t="shared" si="16"/>
        <v>0</v>
      </c>
      <c r="ET33" s="77"/>
      <c r="EU33" s="75">
        <f t="shared" si="138"/>
        <v>0</v>
      </c>
      <c r="EV33" s="75">
        <f t="shared" si="126"/>
        <v>0</v>
      </c>
      <c r="EW33" s="76">
        <f t="shared" si="139"/>
        <v>0</v>
      </c>
      <c r="EX33" s="35"/>
      <c r="EY33" s="28">
        <f t="shared" si="19"/>
        <v>0</v>
      </c>
      <c r="EZ33" s="28">
        <f t="shared" si="127"/>
        <v>0</v>
      </c>
      <c r="FA33" s="29">
        <f t="shared" si="20"/>
        <v>0</v>
      </c>
      <c r="FB33" s="33"/>
      <c r="FC33" s="22">
        <f t="shared" si="21"/>
        <v>0</v>
      </c>
      <c r="FD33" s="22">
        <f t="shared" si="128"/>
        <v>0</v>
      </c>
      <c r="FE33" s="23">
        <f t="shared" si="22"/>
        <v>0</v>
      </c>
      <c r="FF33" s="36"/>
      <c r="FG33" s="31">
        <f t="shared" si="23"/>
        <v>0</v>
      </c>
      <c r="FH33" s="31">
        <f t="shared" si="129"/>
        <v>0</v>
      </c>
      <c r="FI33" s="32">
        <f t="shared" si="24"/>
        <v>0</v>
      </c>
      <c r="FJ33" s="66"/>
      <c r="FK33" s="64">
        <f t="shared" si="25"/>
        <v>0</v>
      </c>
      <c r="FL33" s="64">
        <f t="shared" si="130"/>
        <v>0</v>
      </c>
      <c r="FM33" s="65">
        <f t="shared" si="26"/>
        <v>0</v>
      </c>
      <c r="FN33" s="35">
        <v>7.04</v>
      </c>
      <c r="FO33" s="28">
        <f t="shared" si="27"/>
        <v>35.200000000000003</v>
      </c>
      <c r="FP33" s="28">
        <f t="shared" si="131"/>
        <v>8.4480000000000004</v>
      </c>
      <c r="FQ33" s="29">
        <f t="shared" si="28"/>
        <v>42.24</v>
      </c>
      <c r="FR33" s="33"/>
      <c r="FS33" s="22">
        <f t="shared" si="29"/>
        <v>0</v>
      </c>
      <c r="FT33" s="22">
        <f t="shared" si="132"/>
        <v>0</v>
      </c>
      <c r="FU33" s="23">
        <f t="shared" si="30"/>
        <v>0</v>
      </c>
      <c r="FV33" s="77"/>
      <c r="FW33" s="75">
        <f t="shared" si="31"/>
        <v>0</v>
      </c>
      <c r="FX33" s="75">
        <f t="shared" si="133"/>
        <v>0</v>
      </c>
      <c r="FY33" s="76">
        <f t="shared" si="32"/>
        <v>0</v>
      </c>
      <c r="FZ33" s="33"/>
      <c r="GA33" s="22">
        <f t="shared" si="33"/>
        <v>0</v>
      </c>
      <c r="GB33" s="22">
        <f t="shared" si="134"/>
        <v>0</v>
      </c>
      <c r="GC33" s="23">
        <f t="shared" si="34"/>
        <v>0</v>
      </c>
      <c r="GD33" s="87"/>
      <c r="GE33" s="90" t="s">
        <v>128</v>
      </c>
      <c r="GF33" s="87"/>
      <c r="GG33" s="95">
        <f>SUM(G33+K33+O33+S33+W33+AA33+AE33+AI33+AM33+AQ33+AU33+AY33+BC33+BG33+BK33+BO33+BS33+BW33+CA33+CE33+CI33+CM33+CQ33+CU33+CY33+DC33+DG33+DK33+DO33+DS33+DW33+EA33+EE33+EI33+EM33+EQ33+EU33+EY33+FC33+FG33+FK33+FO33+FS33+FW33+GA33)/1</f>
        <v>35.200000000000003</v>
      </c>
      <c r="GH33" s="96">
        <f>SUM(I33+M33+Q33+U33+Y33+AC33+AG33+AK33+AO33+AS33+AW33+BA33+BE33+BI33+BM33+BQ33+BU33+BY33+CC33+CG33+CK33+CO33+CS33+CW33+DA33+DE33+DI33+DM33+DQ33+DU33+DY33+EC33+EG33+EK33+EO33+ES33+EW33+FA33+FE33+FI33+FM33+FQ33+FU33+FY33+GC33)/1</f>
        <v>42.24</v>
      </c>
      <c r="GI33" s="87"/>
      <c r="GJ33" s="87">
        <f>SUM(F33+J33+N33+R33+V33+Z33+AD33+AH33+AL33+AP33+AT33+AX33+BB33+BF33+BJ33+BN33+BR33+BV33+BZ33+CD33+CH33+CL33+CP33+CT33+CX33+DB33+DF33+DJ33+DN33+DR33+DV33+DZ33+ED33+EH33+EL33+EP33+ET33+EX33+FB33+FF33+FJ33+FN33+FR33+FV33+FZ33)/1</f>
        <v>7.04</v>
      </c>
    </row>
    <row r="34" spans="1:192" ht="30.75" thickBot="1">
      <c r="A34" s="5">
        <v>32</v>
      </c>
      <c r="B34" s="2" t="s">
        <v>129</v>
      </c>
      <c r="C34" s="2" t="s">
        <v>130</v>
      </c>
      <c r="D34" s="2" t="s">
        <v>59</v>
      </c>
      <c r="E34" s="7">
        <v>1</v>
      </c>
      <c r="F34" s="33"/>
      <c r="G34" s="22">
        <f t="shared" si="35"/>
        <v>0</v>
      </c>
      <c r="H34" s="22">
        <f t="shared" si="36"/>
        <v>0</v>
      </c>
      <c r="I34" s="23">
        <f t="shared" si="37"/>
        <v>0</v>
      </c>
      <c r="J34" s="35"/>
      <c r="K34" s="28">
        <f t="shared" si="0"/>
        <v>0</v>
      </c>
      <c r="L34" s="28">
        <f t="shared" si="38"/>
        <v>0</v>
      </c>
      <c r="M34" s="29">
        <f t="shared" si="39"/>
        <v>0</v>
      </c>
      <c r="N34" s="36"/>
      <c r="O34" s="31">
        <f t="shared" si="1"/>
        <v>0</v>
      </c>
      <c r="P34" s="31">
        <f t="shared" si="40"/>
        <v>0</v>
      </c>
      <c r="Q34" s="32">
        <f t="shared" si="2"/>
        <v>0</v>
      </c>
      <c r="R34" s="34"/>
      <c r="S34" s="25">
        <f t="shared" si="3"/>
        <v>0</v>
      </c>
      <c r="T34" s="25">
        <f t="shared" si="41"/>
        <v>0</v>
      </c>
      <c r="U34" s="26">
        <f t="shared" si="4"/>
        <v>0</v>
      </c>
      <c r="V34" s="36"/>
      <c r="W34" s="31">
        <f t="shared" si="5"/>
        <v>0</v>
      </c>
      <c r="X34" s="31">
        <f t="shared" si="42"/>
        <v>0</v>
      </c>
      <c r="Y34" s="32">
        <f t="shared" si="6"/>
        <v>0</v>
      </c>
      <c r="Z34" s="33"/>
      <c r="AA34" s="22">
        <f t="shared" si="7"/>
        <v>0</v>
      </c>
      <c r="AB34" s="22">
        <f t="shared" si="43"/>
        <v>0</v>
      </c>
      <c r="AC34" s="23">
        <f t="shared" si="8"/>
        <v>0</v>
      </c>
      <c r="AD34" s="57"/>
      <c r="AE34" s="55">
        <f t="shared" si="9"/>
        <v>0</v>
      </c>
      <c r="AF34" s="55">
        <f t="shared" si="44"/>
        <v>0</v>
      </c>
      <c r="AG34" s="56">
        <f t="shared" si="10"/>
        <v>0</v>
      </c>
      <c r="AH34" s="36"/>
      <c r="AI34" s="31">
        <f t="shared" si="45"/>
        <v>0</v>
      </c>
      <c r="AJ34" s="31">
        <f t="shared" si="46"/>
        <v>0</v>
      </c>
      <c r="AK34" s="32">
        <f t="shared" si="47"/>
        <v>0</v>
      </c>
      <c r="AL34" s="35"/>
      <c r="AM34" s="28">
        <f t="shared" si="48"/>
        <v>0</v>
      </c>
      <c r="AN34" s="28">
        <f t="shared" si="49"/>
        <v>0</v>
      </c>
      <c r="AO34" s="29">
        <f t="shared" si="50"/>
        <v>0</v>
      </c>
      <c r="AP34" s="66"/>
      <c r="AQ34" s="64">
        <f t="shared" si="51"/>
        <v>0</v>
      </c>
      <c r="AR34" s="64">
        <f t="shared" si="52"/>
        <v>0</v>
      </c>
      <c r="AS34" s="65">
        <f t="shared" si="53"/>
        <v>0</v>
      </c>
      <c r="AT34" s="33"/>
      <c r="AU34" s="22">
        <f t="shared" si="54"/>
        <v>0</v>
      </c>
      <c r="AV34" s="22">
        <f t="shared" si="55"/>
        <v>0</v>
      </c>
      <c r="AW34" s="23">
        <f t="shared" si="56"/>
        <v>0</v>
      </c>
      <c r="AX34" s="47"/>
      <c r="AY34" s="45">
        <f t="shared" si="57"/>
        <v>0</v>
      </c>
      <c r="AZ34" s="45">
        <f t="shared" si="58"/>
        <v>0</v>
      </c>
      <c r="BA34" s="46">
        <f t="shared" si="59"/>
        <v>0</v>
      </c>
      <c r="BB34" s="35"/>
      <c r="BC34" s="28">
        <f t="shared" si="60"/>
        <v>0</v>
      </c>
      <c r="BD34" s="28">
        <f t="shared" si="61"/>
        <v>0</v>
      </c>
      <c r="BE34" s="29">
        <f t="shared" si="62"/>
        <v>0</v>
      </c>
      <c r="BF34" s="66"/>
      <c r="BG34" s="64">
        <f t="shared" si="63"/>
        <v>0</v>
      </c>
      <c r="BH34" s="64">
        <f t="shared" si="64"/>
        <v>0</v>
      </c>
      <c r="BI34" s="65">
        <f t="shared" si="65"/>
        <v>0</v>
      </c>
      <c r="BJ34" s="33"/>
      <c r="BK34" s="22">
        <f t="shared" si="66"/>
        <v>0</v>
      </c>
      <c r="BL34" s="22">
        <f t="shared" si="67"/>
        <v>0</v>
      </c>
      <c r="BM34" s="23">
        <f t="shared" si="68"/>
        <v>0</v>
      </c>
      <c r="BN34" s="36"/>
      <c r="BO34" s="31">
        <f t="shared" si="69"/>
        <v>0</v>
      </c>
      <c r="BP34" s="31">
        <f t="shared" si="70"/>
        <v>0</v>
      </c>
      <c r="BQ34" s="32">
        <f t="shared" si="71"/>
        <v>0</v>
      </c>
      <c r="BR34" s="35"/>
      <c r="BS34" s="28">
        <f t="shared" si="72"/>
        <v>0</v>
      </c>
      <c r="BT34" s="28">
        <f t="shared" si="73"/>
        <v>0</v>
      </c>
      <c r="BU34" s="29">
        <f t="shared" si="74"/>
        <v>0</v>
      </c>
      <c r="BV34" s="66"/>
      <c r="BW34" s="64">
        <f t="shared" si="75"/>
        <v>0</v>
      </c>
      <c r="BX34" s="64">
        <f t="shared" si="76"/>
        <v>0</v>
      </c>
      <c r="BY34" s="65">
        <f t="shared" si="77"/>
        <v>0</v>
      </c>
      <c r="BZ34" s="77"/>
      <c r="CA34" s="75">
        <f t="shared" si="78"/>
        <v>0</v>
      </c>
      <c r="CB34" s="75">
        <f t="shared" si="79"/>
        <v>0</v>
      </c>
      <c r="CC34" s="76">
        <f t="shared" si="80"/>
        <v>0</v>
      </c>
      <c r="CD34" s="36"/>
      <c r="CE34" s="31">
        <f t="shared" si="81"/>
        <v>0</v>
      </c>
      <c r="CF34" s="31">
        <f t="shared" si="82"/>
        <v>0</v>
      </c>
      <c r="CG34" s="32">
        <f t="shared" si="83"/>
        <v>0</v>
      </c>
      <c r="CH34" s="33"/>
      <c r="CI34" s="22">
        <f t="shared" si="84"/>
        <v>0</v>
      </c>
      <c r="CJ34" s="22">
        <f t="shared" si="85"/>
        <v>0</v>
      </c>
      <c r="CK34" s="23">
        <f t="shared" si="86"/>
        <v>0</v>
      </c>
      <c r="CL34" s="35"/>
      <c r="CM34" s="28">
        <f t="shared" si="87"/>
        <v>0</v>
      </c>
      <c r="CN34" s="28">
        <f t="shared" si="88"/>
        <v>0</v>
      </c>
      <c r="CO34" s="29">
        <f t="shared" si="89"/>
        <v>0</v>
      </c>
      <c r="CP34" s="66"/>
      <c r="CQ34" s="64">
        <f t="shared" si="90"/>
        <v>0</v>
      </c>
      <c r="CR34" s="64">
        <f t="shared" si="91"/>
        <v>0</v>
      </c>
      <c r="CS34" s="65">
        <f t="shared" si="92"/>
        <v>0</v>
      </c>
      <c r="CT34" s="33">
        <v>3.25</v>
      </c>
      <c r="CU34" s="22">
        <f t="shared" si="93"/>
        <v>3.25</v>
      </c>
      <c r="CV34" s="22">
        <f t="shared" si="94"/>
        <v>3.9</v>
      </c>
      <c r="CW34" s="23">
        <f t="shared" si="95"/>
        <v>3.9</v>
      </c>
      <c r="CX34" s="35"/>
      <c r="CY34" s="28">
        <f t="shared" si="96"/>
        <v>0</v>
      </c>
      <c r="CZ34" s="28">
        <f t="shared" si="97"/>
        <v>0</v>
      </c>
      <c r="DA34" s="29">
        <f t="shared" si="98"/>
        <v>0</v>
      </c>
      <c r="DB34" s="47"/>
      <c r="DC34" s="45">
        <f t="shared" si="99"/>
        <v>0</v>
      </c>
      <c r="DD34" s="45">
        <f t="shared" si="100"/>
        <v>0</v>
      </c>
      <c r="DE34" s="46">
        <f t="shared" si="101"/>
        <v>0</v>
      </c>
      <c r="DF34" s="66"/>
      <c r="DG34" s="64">
        <f t="shared" si="102"/>
        <v>0</v>
      </c>
      <c r="DH34" s="64">
        <f t="shared" si="103"/>
        <v>0</v>
      </c>
      <c r="DI34" s="65">
        <f t="shared" si="104"/>
        <v>0</v>
      </c>
      <c r="DJ34" s="36"/>
      <c r="DK34" s="31">
        <f t="shared" si="105"/>
        <v>0</v>
      </c>
      <c r="DL34" s="31">
        <f t="shared" si="106"/>
        <v>0</v>
      </c>
      <c r="DM34" s="32">
        <f t="shared" si="107"/>
        <v>0</v>
      </c>
      <c r="DN34" s="35"/>
      <c r="DO34" s="28">
        <f t="shared" si="108"/>
        <v>0</v>
      </c>
      <c r="DP34" s="28">
        <f t="shared" si="109"/>
        <v>0</v>
      </c>
      <c r="DQ34" s="29">
        <f t="shared" si="110"/>
        <v>0</v>
      </c>
      <c r="DR34" s="33"/>
      <c r="DS34" s="22">
        <f t="shared" si="111"/>
        <v>0</v>
      </c>
      <c r="DT34" s="22">
        <f t="shared" si="112"/>
        <v>0</v>
      </c>
      <c r="DU34" s="23">
        <f t="shared" si="113"/>
        <v>0</v>
      </c>
      <c r="DV34" s="36"/>
      <c r="DW34" s="31">
        <f t="shared" si="114"/>
        <v>0</v>
      </c>
      <c r="DX34" s="31">
        <f t="shared" si="115"/>
        <v>0</v>
      </c>
      <c r="DY34" s="32">
        <f t="shared" si="116"/>
        <v>0</v>
      </c>
      <c r="DZ34" s="33"/>
      <c r="EA34" s="22">
        <f t="shared" si="117"/>
        <v>0</v>
      </c>
      <c r="EB34" s="22">
        <f t="shared" si="118"/>
        <v>0</v>
      </c>
      <c r="EC34" s="23">
        <f t="shared" si="119"/>
        <v>0</v>
      </c>
      <c r="ED34" s="66"/>
      <c r="EE34" s="64">
        <f t="shared" si="120"/>
        <v>0</v>
      </c>
      <c r="EF34" s="64">
        <f t="shared" si="121"/>
        <v>0</v>
      </c>
      <c r="EG34" s="65">
        <f t="shared" si="122"/>
        <v>0</v>
      </c>
      <c r="EH34" s="77"/>
      <c r="EI34" s="75">
        <f t="shared" si="11"/>
        <v>0</v>
      </c>
      <c r="EJ34" s="75">
        <f t="shared" si="123"/>
        <v>0</v>
      </c>
      <c r="EK34" s="76">
        <f t="shared" si="12"/>
        <v>0</v>
      </c>
      <c r="EL34" s="33"/>
      <c r="EM34" s="22">
        <f t="shared" si="13"/>
        <v>0</v>
      </c>
      <c r="EN34" s="22">
        <f t="shared" si="124"/>
        <v>0</v>
      </c>
      <c r="EO34" s="23">
        <f t="shared" si="14"/>
        <v>0</v>
      </c>
      <c r="EP34" s="36"/>
      <c r="EQ34" s="31">
        <f t="shared" si="15"/>
        <v>0</v>
      </c>
      <c r="ER34" s="31">
        <f t="shared" si="125"/>
        <v>0</v>
      </c>
      <c r="ES34" s="32">
        <f t="shared" si="16"/>
        <v>0</v>
      </c>
      <c r="ET34" s="77"/>
      <c r="EU34" s="75">
        <f t="shared" si="138"/>
        <v>0</v>
      </c>
      <c r="EV34" s="75">
        <f t="shared" si="126"/>
        <v>0</v>
      </c>
      <c r="EW34" s="76">
        <f t="shared" si="139"/>
        <v>0</v>
      </c>
      <c r="EX34" s="35"/>
      <c r="EY34" s="28">
        <f t="shared" si="19"/>
        <v>0</v>
      </c>
      <c r="EZ34" s="28">
        <f t="shared" si="127"/>
        <v>0</v>
      </c>
      <c r="FA34" s="29">
        <f t="shared" si="20"/>
        <v>0</v>
      </c>
      <c r="FB34" s="33"/>
      <c r="FC34" s="22">
        <f t="shared" si="21"/>
        <v>0</v>
      </c>
      <c r="FD34" s="22">
        <f t="shared" si="128"/>
        <v>0</v>
      </c>
      <c r="FE34" s="23">
        <f t="shared" si="22"/>
        <v>0</v>
      </c>
      <c r="FF34" s="36"/>
      <c r="FG34" s="31">
        <f t="shared" si="23"/>
        <v>0</v>
      </c>
      <c r="FH34" s="31">
        <f t="shared" si="129"/>
        <v>0</v>
      </c>
      <c r="FI34" s="32">
        <f t="shared" si="24"/>
        <v>0</v>
      </c>
      <c r="FJ34" s="66"/>
      <c r="FK34" s="64">
        <f t="shared" si="25"/>
        <v>0</v>
      </c>
      <c r="FL34" s="64">
        <f t="shared" si="130"/>
        <v>0</v>
      </c>
      <c r="FM34" s="65">
        <f t="shared" si="26"/>
        <v>0</v>
      </c>
      <c r="FN34" s="35"/>
      <c r="FO34" s="28">
        <f t="shared" si="27"/>
        <v>0</v>
      </c>
      <c r="FP34" s="28">
        <f t="shared" si="131"/>
        <v>0</v>
      </c>
      <c r="FQ34" s="29">
        <f t="shared" si="28"/>
        <v>0</v>
      </c>
      <c r="FR34" s="33">
        <v>6.38</v>
      </c>
      <c r="FS34" s="22">
        <f t="shared" si="29"/>
        <v>6.38</v>
      </c>
      <c r="FT34" s="22">
        <f t="shared" si="132"/>
        <v>7.6559999999999997</v>
      </c>
      <c r="FU34" s="23">
        <f t="shared" si="30"/>
        <v>7.6559999999999997</v>
      </c>
      <c r="FV34" s="77">
        <v>2.25</v>
      </c>
      <c r="FW34" s="75">
        <f t="shared" si="31"/>
        <v>2.25</v>
      </c>
      <c r="FX34" s="75">
        <f t="shared" si="133"/>
        <v>2.6999999999999997</v>
      </c>
      <c r="FY34" s="76">
        <f t="shared" si="32"/>
        <v>2.6999999999999997</v>
      </c>
      <c r="FZ34" s="33"/>
      <c r="GA34" s="22">
        <f t="shared" si="33"/>
        <v>0</v>
      </c>
      <c r="GB34" s="22">
        <f t="shared" si="134"/>
        <v>0</v>
      </c>
      <c r="GC34" s="23">
        <f t="shared" si="34"/>
        <v>0</v>
      </c>
      <c r="GD34" s="87"/>
      <c r="GE34" s="90"/>
      <c r="GF34" s="87"/>
      <c r="GG34" s="95">
        <f>SUM(G34+K34+O34+S34+W34+AA34+AE34+AI34+AM34+AQ34+AU34+AY34+BC34+BG34+BK34+BO34+BS34+BW34+CA34+CE34+CI34+CM34+CQ34+CU34+CY34+DC34+DG34+DK34+DO34+DS34+DW34+EA34+EE34+EI34+EM34+EQ34+EU34+EY34+FC34+FG34+FK34+FO34+FS34+FW34+GA34)/3</f>
        <v>3.9599999999999995</v>
      </c>
      <c r="GH34" s="96">
        <f>SUM(I34+M34+Q34+U34+Y34+AC34+AG34+AK34+AO34+AS34+AW34+BA34+BE34+BI34+BM34+BQ34+BU34+BY34+CC34+CG34+CK34+CO34+CS34+CW34+DA34+DE34+DI34+DM34+DQ34+DU34+DY34+EC34+EG34+EK34+EO34+ES34+EW34+FA34+FE34+FI34+FM34+FQ34+FU34+FY34+GC34)/3</f>
        <v>4.7519999999999998</v>
      </c>
      <c r="GI34" s="87"/>
      <c r="GJ34" s="87">
        <f>SUM(F34+J34+N34+R34+V34+Z34+AD34+AH34+AL34+AP34+AT34+AX34+BB34+BF34+BJ34+BN34+BR34+BV34+BZ34+CD34+CH34+CL34+CP34+CT34+CX34+DB34+DF34+DJ34+DN34+DR34+DV34+DZ34+ED34+EH34+EL34+EP34+ET34+EX34+FB34+FF34+FJ34+FN34+FR34+FV34+FZ34)/3</f>
        <v>3.9599999999999995</v>
      </c>
    </row>
    <row r="35" spans="1:192" ht="60.75" thickBot="1">
      <c r="A35" s="5">
        <v>33</v>
      </c>
      <c r="B35" s="5" t="s">
        <v>131</v>
      </c>
      <c r="C35" s="2" t="s">
        <v>132</v>
      </c>
      <c r="D35" s="5" t="s">
        <v>59</v>
      </c>
      <c r="E35" s="6">
        <v>2</v>
      </c>
      <c r="F35" s="33"/>
      <c r="G35" s="22">
        <f t="shared" si="35"/>
        <v>0</v>
      </c>
      <c r="H35" s="22">
        <f t="shared" si="36"/>
        <v>0</v>
      </c>
      <c r="I35" s="23">
        <f t="shared" si="37"/>
        <v>0</v>
      </c>
      <c r="J35" s="39"/>
      <c r="K35" s="28">
        <f t="shared" si="0"/>
        <v>0</v>
      </c>
      <c r="L35" s="28">
        <f t="shared" si="38"/>
        <v>0</v>
      </c>
      <c r="M35" s="29">
        <f t="shared" si="39"/>
        <v>0</v>
      </c>
      <c r="N35" s="40"/>
      <c r="O35" s="31">
        <f t="shared" si="1"/>
        <v>0</v>
      </c>
      <c r="P35" s="31">
        <f t="shared" si="40"/>
        <v>0</v>
      </c>
      <c r="Q35" s="32">
        <f t="shared" si="2"/>
        <v>0</v>
      </c>
      <c r="R35" s="38"/>
      <c r="S35" s="25">
        <f t="shared" si="3"/>
        <v>0</v>
      </c>
      <c r="T35" s="25">
        <f t="shared" si="41"/>
        <v>0</v>
      </c>
      <c r="U35" s="26">
        <f t="shared" si="4"/>
        <v>0</v>
      </c>
      <c r="V35" s="40"/>
      <c r="W35" s="31">
        <f t="shared" si="5"/>
        <v>0</v>
      </c>
      <c r="X35" s="31">
        <f t="shared" si="42"/>
        <v>0</v>
      </c>
      <c r="Y35" s="32">
        <f t="shared" si="6"/>
        <v>0</v>
      </c>
      <c r="Z35" s="37"/>
      <c r="AA35" s="22">
        <f t="shared" si="7"/>
        <v>0</v>
      </c>
      <c r="AB35" s="22">
        <f t="shared" si="43"/>
        <v>0</v>
      </c>
      <c r="AC35" s="23">
        <f t="shared" si="8"/>
        <v>0</v>
      </c>
      <c r="AD35" s="58"/>
      <c r="AE35" s="55">
        <f t="shared" si="9"/>
        <v>0</v>
      </c>
      <c r="AF35" s="55">
        <f t="shared" si="44"/>
        <v>0</v>
      </c>
      <c r="AG35" s="56">
        <f t="shared" si="10"/>
        <v>0</v>
      </c>
      <c r="AH35" s="40"/>
      <c r="AI35" s="31">
        <f t="shared" si="45"/>
        <v>0</v>
      </c>
      <c r="AJ35" s="31">
        <f t="shared" si="46"/>
        <v>0</v>
      </c>
      <c r="AK35" s="32">
        <f t="shared" si="47"/>
        <v>0</v>
      </c>
      <c r="AL35" s="39"/>
      <c r="AM35" s="28">
        <f t="shared" si="48"/>
        <v>0</v>
      </c>
      <c r="AN35" s="28">
        <f t="shared" si="49"/>
        <v>0</v>
      </c>
      <c r="AO35" s="29">
        <f t="shared" si="50"/>
        <v>0</v>
      </c>
      <c r="AP35" s="67"/>
      <c r="AQ35" s="64">
        <f t="shared" si="51"/>
        <v>0</v>
      </c>
      <c r="AR35" s="64">
        <f t="shared" si="52"/>
        <v>0</v>
      </c>
      <c r="AS35" s="65">
        <f t="shared" si="53"/>
        <v>0</v>
      </c>
      <c r="AT35" s="37"/>
      <c r="AU35" s="22">
        <f t="shared" si="54"/>
        <v>0</v>
      </c>
      <c r="AV35" s="22">
        <f t="shared" si="55"/>
        <v>0</v>
      </c>
      <c r="AW35" s="23">
        <f t="shared" si="56"/>
        <v>0</v>
      </c>
      <c r="AX35" s="48"/>
      <c r="AY35" s="45">
        <f t="shared" si="57"/>
        <v>0</v>
      </c>
      <c r="AZ35" s="45">
        <f t="shared" si="58"/>
        <v>0</v>
      </c>
      <c r="BA35" s="46">
        <f t="shared" si="59"/>
        <v>0</v>
      </c>
      <c r="BB35" s="39"/>
      <c r="BC35" s="28">
        <f t="shared" si="60"/>
        <v>0</v>
      </c>
      <c r="BD35" s="28">
        <f t="shared" si="61"/>
        <v>0</v>
      </c>
      <c r="BE35" s="29">
        <f t="shared" si="62"/>
        <v>0</v>
      </c>
      <c r="BF35" s="67"/>
      <c r="BG35" s="64">
        <f t="shared" si="63"/>
        <v>0</v>
      </c>
      <c r="BH35" s="64">
        <f t="shared" si="64"/>
        <v>0</v>
      </c>
      <c r="BI35" s="65">
        <f t="shared" si="65"/>
        <v>0</v>
      </c>
      <c r="BJ35" s="37"/>
      <c r="BK35" s="22">
        <f t="shared" si="66"/>
        <v>0</v>
      </c>
      <c r="BL35" s="22">
        <f t="shared" si="67"/>
        <v>0</v>
      </c>
      <c r="BM35" s="23">
        <f t="shared" si="68"/>
        <v>0</v>
      </c>
      <c r="BN35" s="40"/>
      <c r="BO35" s="31">
        <f t="shared" si="69"/>
        <v>0</v>
      </c>
      <c r="BP35" s="31">
        <f t="shared" si="70"/>
        <v>0</v>
      </c>
      <c r="BQ35" s="32">
        <f t="shared" si="71"/>
        <v>0</v>
      </c>
      <c r="BR35" s="39"/>
      <c r="BS35" s="28">
        <f t="shared" si="72"/>
        <v>0</v>
      </c>
      <c r="BT35" s="28">
        <f t="shared" si="73"/>
        <v>0</v>
      </c>
      <c r="BU35" s="29">
        <f t="shared" si="74"/>
        <v>0</v>
      </c>
      <c r="BV35" s="67">
        <v>3.9159999999999999</v>
      </c>
      <c r="BW35" s="64">
        <f t="shared" si="75"/>
        <v>7.8319999999999999</v>
      </c>
      <c r="BX35" s="64">
        <f t="shared" si="76"/>
        <v>4.6991999999999994</v>
      </c>
      <c r="BY35" s="65">
        <f t="shared" si="77"/>
        <v>9.3983999999999988</v>
      </c>
      <c r="BZ35" s="78"/>
      <c r="CA35" s="75">
        <f t="shared" si="78"/>
        <v>0</v>
      </c>
      <c r="CB35" s="75">
        <f t="shared" si="79"/>
        <v>0</v>
      </c>
      <c r="CC35" s="76">
        <f t="shared" si="80"/>
        <v>0</v>
      </c>
      <c r="CD35" s="40"/>
      <c r="CE35" s="31">
        <f t="shared" si="81"/>
        <v>0</v>
      </c>
      <c r="CF35" s="31">
        <f t="shared" si="82"/>
        <v>0</v>
      </c>
      <c r="CG35" s="32">
        <f t="shared" si="83"/>
        <v>0</v>
      </c>
      <c r="CH35" s="37"/>
      <c r="CI35" s="22">
        <f t="shared" si="84"/>
        <v>0</v>
      </c>
      <c r="CJ35" s="22">
        <f t="shared" si="85"/>
        <v>0</v>
      </c>
      <c r="CK35" s="23">
        <f t="shared" si="86"/>
        <v>0</v>
      </c>
      <c r="CL35" s="39"/>
      <c r="CM35" s="28">
        <f t="shared" si="87"/>
        <v>0</v>
      </c>
      <c r="CN35" s="28">
        <f t="shared" si="88"/>
        <v>0</v>
      </c>
      <c r="CO35" s="29">
        <f t="shared" si="89"/>
        <v>0</v>
      </c>
      <c r="CP35" s="67"/>
      <c r="CQ35" s="64">
        <f t="shared" si="90"/>
        <v>0</v>
      </c>
      <c r="CR35" s="64">
        <f t="shared" si="91"/>
        <v>0</v>
      </c>
      <c r="CS35" s="65">
        <f t="shared" si="92"/>
        <v>0</v>
      </c>
      <c r="CT35" s="37"/>
      <c r="CU35" s="22">
        <f t="shared" si="93"/>
        <v>0</v>
      </c>
      <c r="CV35" s="22">
        <f t="shared" si="94"/>
        <v>0</v>
      </c>
      <c r="CW35" s="23">
        <f t="shared" si="95"/>
        <v>0</v>
      </c>
      <c r="CX35" s="39">
        <v>3.5830000000000002</v>
      </c>
      <c r="CY35" s="28">
        <f t="shared" si="96"/>
        <v>7.1660000000000004</v>
      </c>
      <c r="CZ35" s="28">
        <f t="shared" si="97"/>
        <v>4.2995999999999999</v>
      </c>
      <c r="DA35" s="29">
        <f t="shared" si="98"/>
        <v>8.5991999999999997</v>
      </c>
      <c r="DB35" s="48"/>
      <c r="DC35" s="45">
        <f t="shared" si="99"/>
        <v>0</v>
      </c>
      <c r="DD35" s="45">
        <f t="shared" si="100"/>
        <v>0</v>
      </c>
      <c r="DE35" s="46">
        <f t="shared" si="101"/>
        <v>0</v>
      </c>
      <c r="DF35" s="67"/>
      <c r="DG35" s="64">
        <f t="shared" si="102"/>
        <v>0</v>
      </c>
      <c r="DH35" s="64">
        <f t="shared" si="103"/>
        <v>0</v>
      </c>
      <c r="DI35" s="65">
        <f t="shared" si="104"/>
        <v>0</v>
      </c>
      <c r="DJ35" s="40"/>
      <c r="DK35" s="31">
        <f t="shared" si="105"/>
        <v>0</v>
      </c>
      <c r="DL35" s="31">
        <f t="shared" si="106"/>
        <v>0</v>
      </c>
      <c r="DM35" s="32">
        <f t="shared" si="107"/>
        <v>0</v>
      </c>
      <c r="DN35" s="39"/>
      <c r="DO35" s="28">
        <f t="shared" si="108"/>
        <v>0</v>
      </c>
      <c r="DP35" s="28">
        <f t="shared" si="109"/>
        <v>0</v>
      </c>
      <c r="DQ35" s="29">
        <f t="shared" si="110"/>
        <v>0</v>
      </c>
      <c r="DR35" s="37"/>
      <c r="DS35" s="22">
        <f t="shared" si="111"/>
        <v>0</v>
      </c>
      <c r="DT35" s="22">
        <f t="shared" si="112"/>
        <v>0</v>
      </c>
      <c r="DU35" s="23">
        <f t="shared" si="113"/>
        <v>0</v>
      </c>
      <c r="DV35" s="40"/>
      <c r="DW35" s="31">
        <f t="shared" si="114"/>
        <v>0</v>
      </c>
      <c r="DX35" s="31">
        <f t="shared" si="115"/>
        <v>0</v>
      </c>
      <c r="DY35" s="32">
        <f t="shared" si="116"/>
        <v>0</v>
      </c>
      <c r="DZ35" s="37"/>
      <c r="EA35" s="22">
        <f t="shared" si="117"/>
        <v>0</v>
      </c>
      <c r="EB35" s="22">
        <f t="shared" si="118"/>
        <v>0</v>
      </c>
      <c r="EC35" s="23">
        <f t="shared" si="119"/>
        <v>0</v>
      </c>
      <c r="ED35" s="67"/>
      <c r="EE35" s="64">
        <f t="shared" si="120"/>
        <v>0</v>
      </c>
      <c r="EF35" s="64">
        <f t="shared" si="121"/>
        <v>0</v>
      </c>
      <c r="EG35" s="65">
        <f t="shared" si="122"/>
        <v>0</v>
      </c>
      <c r="EH35" s="78"/>
      <c r="EI35" s="75">
        <f t="shared" si="11"/>
        <v>0</v>
      </c>
      <c r="EJ35" s="75">
        <f t="shared" si="123"/>
        <v>0</v>
      </c>
      <c r="EK35" s="76">
        <f t="shared" si="12"/>
        <v>0</v>
      </c>
      <c r="EL35" s="37"/>
      <c r="EM35" s="22">
        <f t="shared" si="13"/>
        <v>0</v>
      </c>
      <c r="EN35" s="22">
        <f t="shared" si="124"/>
        <v>0</v>
      </c>
      <c r="EO35" s="23">
        <f t="shared" si="14"/>
        <v>0</v>
      </c>
      <c r="EP35" s="40"/>
      <c r="EQ35" s="31">
        <f t="shared" si="15"/>
        <v>0</v>
      </c>
      <c r="ER35" s="31">
        <f t="shared" si="125"/>
        <v>0</v>
      </c>
      <c r="ES35" s="32">
        <f t="shared" si="16"/>
        <v>0</v>
      </c>
      <c r="ET35" s="78"/>
      <c r="EU35" s="75">
        <f t="shared" si="138"/>
        <v>0</v>
      </c>
      <c r="EV35" s="75">
        <f t="shared" si="126"/>
        <v>0</v>
      </c>
      <c r="EW35" s="76">
        <f t="shared" si="139"/>
        <v>0</v>
      </c>
      <c r="EX35" s="39"/>
      <c r="EY35" s="28">
        <f t="shared" si="19"/>
        <v>0</v>
      </c>
      <c r="EZ35" s="28">
        <f t="shared" si="127"/>
        <v>0</v>
      </c>
      <c r="FA35" s="29">
        <f t="shared" si="20"/>
        <v>0</v>
      </c>
      <c r="FB35" s="37"/>
      <c r="FC35" s="22">
        <f t="shared" si="21"/>
        <v>0</v>
      </c>
      <c r="FD35" s="22">
        <f t="shared" si="128"/>
        <v>0</v>
      </c>
      <c r="FE35" s="23">
        <f t="shared" si="22"/>
        <v>0</v>
      </c>
      <c r="FF35" s="40"/>
      <c r="FG35" s="31">
        <f t="shared" si="23"/>
        <v>0</v>
      </c>
      <c r="FH35" s="31">
        <f t="shared" si="129"/>
        <v>0</v>
      </c>
      <c r="FI35" s="32">
        <f t="shared" si="24"/>
        <v>0</v>
      </c>
      <c r="FJ35" s="67"/>
      <c r="FK35" s="64">
        <f t="shared" si="25"/>
        <v>0</v>
      </c>
      <c r="FL35" s="64">
        <f t="shared" si="130"/>
        <v>0</v>
      </c>
      <c r="FM35" s="65">
        <f t="shared" si="26"/>
        <v>0</v>
      </c>
      <c r="FN35" s="39"/>
      <c r="FO35" s="28">
        <f t="shared" si="27"/>
        <v>0</v>
      </c>
      <c r="FP35" s="28">
        <f t="shared" si="131"/>
        <v>0</v>
      </c>
      <c r="FQ35" s="29">
        <f t="shared" si="28"/>
        <v>0</v>
      </c>
      <c r="FR35" s="37"/>
      <c r="FS35" s="22">
        <f t="shared" si="29"/>
        <v>0</v>
      </c>
      <c r="FT35" s="22">
        <f t="shared" si="132"/>
        <v>0</v>
      </c>
      <c r="FU35" s="23">
        <f t="shared" si="30"/>
        <v>0</v>
      </c>
      <c r="FV35" s="78"/>
      <c r="FW35" s="75">
        <f t="shared" si="31"/>
        <v>0</v>
      </c>
      <c r="FX35" s="75">
        <f t="shared" si="133"/>
        <v>0</v>
      </c>
      <c r="FY35" s="76">
        <f t="shared" si="32"/>
        <v>0</v>
      </c>
      <c r="FZ35" s="37">
        <v>4.84</v>
      </c>
      <c r="GA35" s="88">
        <f t="shared" si="33"/>
        <v>9.68</v>
      </c>
      <c r="GB35" s="88">
        <f t="shared" si="134"/>
        <v>5.8079999999999998</v>
      </c>
      <c r="GC35" s="89">
        <f t="shared" si="34"/>
        <v>11.616</v>
      </c>
      <c r="GD35" s="87"/>
      <c r="GE35" s="90"/>
      <c r="GF35" s="87"/>
      <c r="GG35" s="97">
        <f>SUM(G35+K35+O35+S35+W35+AA35+AE35+AI35+AM35+AQ35+AU35+AY35+BC35+BG35+BK35+BO35+BS35+BW35+CA35+CE35+CI35+CM35+CQ35+CU35+CY35+DC35+DG35+DK35+DO35+DS35+DW35+EA35+EE35+EI35+EM35+EQ35+EU35+EY35+FC35+FG35+FK35+FO35+FS35+FW35+GA35)/3</f>
        <v>8.2260000000000009</v>
      </c>
      <c r="GH35" s="98">
        <f>SUM(I35+M35+Q35+U35+Y35+AC35+AG35+AK35+AO35+AS35+AW35+BA35+BE35+BI35+BM35+BQ35+BU35+BY35+CC35+CG35+CK35+CO35+CS35+CW35+DA35+DE35+DI35+DM35+DQ35+DU35+DY35+EC35+EG35+EK35+EO35+ES35+EW35+FA35+FE35+FI35+FM35+FQ35+FU35+FY35+GC35)/3</f>
        <v>9.8712</v>
      </c>
      <c r="GI35" s="87"/>
      <c r="GJ35" s="87">
        <f>SUM(F35+J35+N35+R35+V35+Z35+AD35+AH35+AL35+AP35+AT35+AX35+BB35+BF35+BJ35+BN35+BR35+BV35+BZ35+CD35+CH35+CL35+CP35+CT35+CX35+DB35+DF35+DJ35+DN35+DR35+DV35+DZ35+ED35+EH35+EL35+EP35+ET35+EX35+FB35+FF35+FJ35+FN35+FR35+FV35+FZ35)/3</f>
        <v>4.1130000000000004</v>
      </c>
    </row>
    <row r="37" spans="1:192" ht="33.75">
      <c r="GE37" s="94" t="s">
        <v>133</v>
      </c>
      <c r="GG37" s="93">
        <f>SUM(GG3:GG35)</f>
        <v>485.69348711999987</v>
      </c>
      <c r="GH37" s="93">
        <f>SUM(GH3:GH35)</f>
        <v>582.93171787733343</v>
      </c>
      <c r="GJ37" s="92">
        <f>SUM(GJ3:GJ35)</f>
        <v>163.88064999999997</v>
      </c>
    </row>
    <row r="39" spans="1:192">
      <c r="GI39" t="s">
        <v>87</v>
      </c>
    </row>
    <row r="40" spans="1:192">
      <c r="GG40" s="92"/>
      <c r="GH40" s="92"/>
    </row>
  </sheetData>
  <mergeCells count="47">
    <mergeCell ref="ET1:EW1"/>
    <mergeCell ref="EX1:FA1"/>
    <mergeCell ref="ED1:EG1"/>
    <mergeCell ref="EH1:EK1"/>
    <mergeCell ref="EL1:EO1"/>
    <mergeCell ref="EP1:ES1"/>
    <mergeCell ref="DJ1:DM1"/>
    <mergeCell ref="DN1:DQ1"/>
    <mergeCell ref="DR1:DU1"/>
    <mergeCell ref="DV1:DY1"/>
    <mergeCell ref="DZ1:EC1"/>
    <mergeCell ref="CP1:CS1"/>
    <mergeCell ref="CT1:CW1"/>
    <mergeCell ref="CX1:DA1"/>
    <mergeCell ref="DB1:DE1"/>
    <mergeCell ref="DF1:DI1"/>
    <mergeCell ref="BV1:BY1"/>
    <mergeCell ref="BZ1:CC1"/>
    <mergeCell ref="CD1:CG1"/>
    <mergeCell ref="CH1:CK1"/>
    <mergeCell ref="CL1:CO1"/>
    <mergeCell ref="BB1:BE1"/>
    <mergeCell ref="BF1:BI1"/>
    <mergeCell ref="BJ1:BM1"/>
    <mergeCell ref="BN1:BQ1"/>
    <mergeCell ref="BR1:BU1"/>
    <mergeCell ref="F1:I1"/>
    <mergeCell ref="R1:U1"/>
    <mergeCell ref="J1:M1"/>
    <mergeCell ref="N1:Q1"/>
    <mergeCell ref="AX1:BA1"/>
    <mergeCell ref="AP1:AS1"/>
    <mergeCell ref="AT1:AW1"/>
    <mergeCell ref="V1:Y1"/>
    <mergeCell ref="Z1:AC1"/>
    <mergeCell ref="AD1:AG1"/>
    <mergeCell ref="AH1:AK1"/>
    <mergeCell ref="AL1:AO1"/>
    <mergeCell ref="FV1:FY1"/>
    <mergeCell ref="FZ1:GC1"/>
    <mergeCell ref="GD1:GG1"/>
    <mergeCell ref="GH1:GJ1"/>
    <mergeCell ref="FB1:FE1"/>
    <mergeCell ref="FF1:FI1"/>
    <mergeCell ref="FJ1:FM1"/>
    <mergeCell ref="FN1:FQ1"/>
    <mergeCell ref="FR1:FU1"/>
  </mergeCells>
  <pageMargins left="0" right="0" top="0" bottom="0" header="0" footer="0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Patrícia Joanidis</dc:creator>
  <cp:keywords/>
  <dc:description/>
  <cp:lastModifiedBy>Patrícia Joanidis</cp:lastModifiedBy>
  <cp:revision/>
  <dcterms:created xsi:type="dcterms:W3CDTF">2015-06-05T18:19:34Z</dcterms:created>
  <dcterms:modified xsi:type="dcterms:W3CDTF">2023-07-28T12:11:35Z</dcterms:modified>
  <cp:category/>
  <cp:contentStatus/>
</cp:coreProperties>
</file>