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filterPrivacy="1" defaultThemeVersion="124226"/>
  <xr:revisionPtr revIDLastSave="0" documentId="13_ncr:1_{C9065CC1-6763-484F-B8F6-ADB0E8BE0330}" xr6:coauthVersionLast="36" xr6:coauthVersionMax="36" xr10:uidLastSave="{00000000-0000-0000-0000-000000000000}"/>
  <bookViews>
    <workbookView xWindow="0" yWindow="0" windowWidth="15330" windowHeight="7680" xr2:uid="{00000000-000D-0000-FFFF-FFFF00000000}"/>
  </bookViews>
  <sheets>
    <sheet name="Hárok1" sheetId="1" r:id="rId1"/>
  </sheets>
  <definedNames>
    <definedName name="_xlnm.Print_Area" localSheetId="0">Hárok1!$A$1:$Q$18</definedName>
  </definedNames>
  <calcPr calcId="191029"/>
</workbook>
</file>

<file path=xl/calcChain.xml><?xml version="1.0" encoding="utf-8"?>
<calcChain xmlns="http://schemas.openxmlformats.org/spreadsheetml/2006/main">
  <c r="M6" i="1" l="1"/>
  <c r="N6" i="1" s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K6" i="1"/>
  <c r="L6" i="1" s="1"/>
  <c r="O6" i="1" s="1"/>
  <c r="K7" i="1"/>
  <c r="L7" i="1" s="1"/>
  <c r="O7" i="1" s="1"/>
  <c r="K8" i="1"/>
  <c r="L8" i="1" s="1"/>
  <c r="O8" i="1" s="1"/>
  <c r="K9" i="1"/>
  <c r="L9" i="1" s="1"/>
  <c r="O9" i="1" s="1"/>
  <c r="K10" i="1"/>
  <c r="L10" i="1" s="1"/>
  <c r="O10" i="1" s="1"/>
  <c r="K11" i="1"/>
  <c r="L11" i="1" s="1"/>
  <c r="O11" i="1" s="1"/>
  <c r="K12" i="1"/>
  <c r="L12" i="1" s="1"/>
  <c r="O12" i="1" s="1"/>
  <c r="K13" i="1"/>
  <c r="L13" i="1" s="1"/>
  <c r="O13" i="1" s="1"/>
  <c r="K14" i="1"/>
  <c r="L14" i="1" s="1"/>
  <c r="O14" i="1" s="1"/>
  <c r="K15" i="1"/>
  <c r="L15" i="1" s="1"/>
  <c r="O15" i="1" s="1"/>
  <c r="K16" i="1"/>
  <c r="L16" i="1" s="1"/>
  <c r="O16" i="1" s="1"/>
  <c r="M5" i="1"/>
  <c r="K5" i="1"/>
  <c r="L5" i="1" s="1"/>
  <c r="O5" i="1" s="1"/>
  <c r="N5" i="1" l="1"/>
  <c r="M17" i="1"/>
  <c r="O17" i="1"/>
</calcChain>
</file>

<file path=xl/sharedStrings.xml><?xml version="1.0" encoding="utf-8"?>
<sst xmlns="http://schemas.openxmlformats.org/spreadsheetml/2006/main" count="73" uniqueCount="49">
  <si>
    <t>Názov položky</t>
  </si>
  <si>
    <t>ks</t>
  </si>
  <si>
    <t>P.č.</t>
  </si>
  <si>
    <t>MJ</t>
  </si>
  <si>
    <t xml:space="preserve">Predpokladané množstvo počas 12 mesiacov </t>
  </si>
  <si>
    <t>Jednotková cena v EUR bez DPH za MJ</t>
  </si>
  <si>
    <t>Katalógové číslo</t>
  </si>
  <si>
    <t>1.</t>
  </si>
  <si>
    <t>2.</t>
  </si>
  <si>
    <t>4.</t>
  </si>
  <si>
    <t>3.</t>
  </si>
  <si>
    <t>5.</t>
  </si>
  <si>
    <t>6.</t>
  </si>
  <si>
    <t>7.</t>
  </si>
  <si>
    <t>8.</t>
  </si>
  <si>
    <t>9.</t>
  </si>
  <si>
    <t>10.</t>
  </si>
  <si>
    <t>11.</t>
  </si>
  <si>
    <t xml:space="preserve">Testovacia komôrka na testovanie systému pred operáciou (č. 03PH90) alebo ekvivalent </t>
  </si>
  <si>
    <t xml:space="preserve">Kazetový systém s hadičkami - IPC kazety "11" (č. 03QA11) alebo ekvivalent </t>
  </si>
  <si>
    <t>Vitréktómový set 23G (č. 03VI23Q) - Set zložený so svetelného vlákna 639Q, trokár setu č. S9.7100.23QL, vitrektómového noža 2470QB (č. 03VI23Q)</t>
  </si>
  <si>
    <t xml:space="preserve">Súprava na výmenu vzduchu a tekutiny (č.03QF10) alebo ekvivalent </t>
  </si>
  <si>
    <t xml:space="preserve">Silikónový návlek biely rozmer 20G (č.03PH96) alebo ekvivalent </t>
  </si>
  <si>
    <t xml:space="preserve">Svetelné vlákno, rozmer 23G (č.639Q) alebo ekvivalent </t>
  </si>
  <si>
    <t xml:space="preserve">Svetelné vlákno, rozmer 25G (č.659Q) alebo ekvivalent </t>
  </si>
  <si>
    <t xml:space="preserve">Trokár set, rozmer 23G, súprava ostrých nástrojov slúžiacich na zabezpečenie vstupu pri operáciách zadného segmentu oka (č.S9.7100.23QL) alebo ekvivalent </t>
  </si>
  <si>
    <t xml:space="preserve">ŠUKL kód </t>
  </si>
  <si>
    <t xml:space="preserve">Set na vyrovnávanie tlaku IOP set - irigačná súprava s pripojením na reguláciu tekutiny (č.03LU67) alebo ekvivalent </t>
  </si>
  <si>
    <t>Vitrektómový nôž BI-Blade s hadičkami, obojstranný, rozmer 25G (č. 2490QB) alebo ekvivalent</t>
  </si>
  <si>
    <t xml:space="preserve">Bimanuál, Irigačná rúčka, rozmer 21G, 0,8mm a 0,5mm (č. 02IA38) alebo ekvivalent </t>
  </si>
  <si>
    <t xml:space="preserve">Vitrektómový nôž BI-Blade s hadičkami, obojstranný, rozmer 23G (č. 2470QB) alebo ekvivalent </t>
  </si>
  <si>
    <t>12.</t>
  </si>
  <si>
    <t>DPH v %</t>
  </si>
  <si>
    <t>DPH v EUR</t>
  </si>
  <si>
    <t>Celková cena v EUR bez DPH za množstvo MJ</t>
  </si>
  <si>
    <t>Celková cena v EUR s DPH za  množstvo MJ</t>
  </si>
  <si>
    <t>Jednotková cena za MJ</t>
  </si>
  <si>
    <t xml:space="preserve">Celková cena za množstvo MJ </t>
  </si>
  <si>
    <t>Jednotková cena v EUR s DPH</t>
  </si>
  <si>
    <t>13.</t>
  </si>
  <si>
    <t>14.</t>
  </si>
  <si>
    <t>15.</t>
  </si>
  <si>
    <t>Informatívny údaj o dodávateľskom balení (množstvo MJ v 1 balení)</t>
  </si>
  <si>
    <t>16.</t>
  </si>
  <si>
    <t>17.</t>
  </si>
  <si>
    <t>Jednotková cena za uchádzačom ponúkané balenie v EUR bez DPH</t>
  </si>
  <si>
    <t xml:space="preserve">Názov výrobcu zmluvného tovaru </t>
  </si>
  <si>
    <t xml:space="preserve">Názov zmluvného tovaru </t>
  </si>
  <si>
    <t>Príloha č. 2 Špecifikácia tovaru a položkovitý rozpočet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</si>
</sst>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[$EUR]"/>
    <numFmt numFmtId="165" formatCode="#,##0.00\ [$EUR]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65" fontId="1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9" fontId="2" fillId="0" borderId="1" xfId="0" applyNumberFormat="1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5" fontId="4" fillId="0" borderId="2" xfId="0" applyNumberFormat="1" applyFont="1" applyBorder="1" applyAlignment="1">
      <alignment vertical="center"/>
    </xf>
  </cellXfs>
  <cellStyles count="3">
    <cellStyle name="Normálna" xfId="0" builtinId="0"/>
    <cellStyle name="Normálna 2" xfId="1" xr:uid="{6617E2DB-3F2C-478D-8B80-CDAF1E15F666}"/>
    <cellStyle name="Normálna 2 3" xfId="2" xr:uid="{CCA766B7-39B6-46A3-A113-91BA66749D8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"/>
  <sheetViews>
    <sheetView tabSelected="1" topLeftCell="C1" zoomScale="70" zoomScaleNormal="70" workbookViewId="0">
      <selection activeCell="J7" sqref="J7"/>
    </sheetView>
  </sheetViews>
  <sheetFormatPr defaultColWidth="9.140625" defaultRowHeight="16.5" x14ac:dyDescent="0.25"/>
  <cols>
    <col min="1" max="1" width="5.42578125" style="2" customWidth="1"/>
    <col min="2" max="2" width="57.28515625" style="1" customWidth="1"/>
    <col min="3" max="3" width="4.28515625" style="3" customWidth="1"/>
    <col min="4" max="4" width="10.5703125" style="2" customWidth="1"/>
    <col min="5" max="6" width="21.7109375" style="2" customWidth="1"/>
    <col min="7" max="8" width="13" style="2" customWidth="1"/>
    <col min="9" max="9" width="11.42578125" style="2" customWidth="1"/>
    <col min="10" max="10" width="6" style="2" customWidth="1"/>
    <col min="11" max="11" width="12.140625" style="2" customWidth="1"/>
    <col min="12" max="12" width="11.5703125" style="2" customWidth="1"/>
    <col min="13" max="13" width="16.140625" style="2" customWidth="1"/>
    <col min="14" max="14" width="12.140625" style="2" customWidth="1"/>
    <col min="15" max="15" width="14.42578125" style="2" customWidth="1"/>
    <col min="16" max="16" width="11.5703125" style="2" customWidth="1"/>
    <col min="17" max="17" width="13.7109375" style="2" customWidth="1"/>
    <col min="18" max="16384" width="9.140625" style="2"/>
  </cols>
  <sheetData>
    <row r="1" spans="1:17" ht="24" customHeight="1" thickBot="1" x14ac:dyDescent="0.3">
      <c r="A1" s="46" t="s">
        <v>48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7" ht="24" customHeight="1" x14ac:dyDescent="0.25">
      <c r="A2" s="32" t="s">
        <v>2</v>
      </c>
      <c r="B2" s="34" t="s">
        <v>0</v>
      </c>
      <c r="C2" s="36" t="s">
        <v>3</v>
      </c>
      <c r="D2" s="36" t="s">
        <v>4</v>
      </c>
      <c r="E2" s="36" t="s">
        <v>46</v>
      </c>
      <c r="F2" s="36" t="s">
        <v>47</v>
      </c>
      <c r="G2" s="36" t="s">
        <v>6</v>
      </c>
      <c r="H2" s="38" t="s">
        <v>26</v>
      </c>
      <c r="I2" s="40" t="s">
        <v>36</v>
      </c>
      <c r="J2" s="30"/>
      <c r="K2" s="30"/>
      <c r="L2" s="41"/>
      <c r="M2" s="29" t="s">
        <v>37</v>
      </c>
      <c r="N2" s="30"/>
      <c r="O2" s="31"/>
      <c r="P2" s="25" t="s">
        <v>42</v>
      </c>
      <c r="Q2" s="27" t="s">
        <v>45</v>
      </c>
    </row>
    <row r="3" spans="1:17" s="5" customFormat="1" ht="63" customHeight="1" thickBot="1" x14ac:dyDescent="0.3">
      <c r="A3" s="33"/>
      <c r="B3" s="35"/>
      <c r="C3" s="37"/>
      <c r="D3" s="37"/>
      <c r="E3" s="37"/>
      <c r="F3" s="37"/>
      <c r="G3" s="37"/>
      <c r="H3" s="39"/>
      <c r="I3" s="9" t="s">
        <v>5</v>
      </c>
      <c r="J3" s="10" t="s">
        <v>32</v>
      </c>
      <c r="K3" s="10" t="s">
        <v>33</v>
      </c>
      <c r="L3" s="11" t="s">
        <v>38</v>
      </c>
      <c r="M3" s="12" t="s">
        <v>34</v>
      </c>
      <c r="N3" s="10" t="s">
        <v>33</v>
      </c>
      <c r="O3" s="17" t="s">
        <v>35</v>
      </c>
      <c r="P3" s="26"/>
      <c r="Q3" s="28"/>
    </row>
    <row r="4" spans="1:17" s="16" customFormat="1" ht="12.75" x14ac:dyDescent="0.25">
      <c r="A4" s="22" t="s">
        <v>7</v>
      </c>
      <c r="B4" s="13" t="s">
        <v>8</v>
      </c>
      <c r="C4" s="13" t="s">
        <v>10</v>
      </c>
      <c r="D4" s="13" t="s">
        <v>9</v>
      </c>
      <c r="E4" s="13" t="s">
        <v>11</v>
      </c>
      <c r="F4" s="13" t="s">
        <v>12</v>
      </c>
      <c r="G4" s="13" t="s">
        <v>13</v>
      </c>
      <c r="H4" s="20" t="s">
        <v>14</v>
      </c>
      <c r="I4" s="14" t="s">
        <v>15</v>
      </c>
      <c r="J4" s="15" t="s">
        <v>16</v>
      </c>
      <c r="K4" s="15" t="s">
        <v>17</v>
      </c>
      <c r="L4" s="21" t="s">
        <v>31</v>
      </c>
      <c r="M4" s="14" t="s">
        <v>39</v>
      </c>
      <c r="N4" s="15" t="s">
        <v>40</v>
      </c>
      <c r="O4" s="21" t="s">
        <v>41</v>
      </c>
      <c r="P4" s="23" t="s">
        <v>43</v>
      </c>
      <c r="Q4" s="13" t="s">
        <v>44</v>
      </c>
    </row>
    <row r="5" spans="1:17" ht="27" x14ac:dyDescent="0.25">
      <c r="A5" s="43" t="s">
        <v>7</v>
      </c>
      <c r="B5" s="8" t="s">
        <v>27</v>
      </c>
      <c r="C5" s="18" t="s">
        <v>1</v>
      </c>
      <c r="D5" s="6">
        <v>50</v>
      </c>
      <c r="E5" s="6"/>
      <c r="F5" s="6"/>
      <c r="G5" s="6"/>
      <c r="H5" s="6"/>
      <c r="I5" s="44"/>
      <c r="J5" s="45"/>
      <c r="K5" s="44">
        <f>I5*J5</f>
        <v>0</v>
      </c>
      <c r="L5" s="44">
        <f>I5+K5</f>
        <v>0</v>
      </c>
      <c r="M5" s="44">
        <f>I5*D5</f>
        <v>0</v>
      </c>
      <c r="N5" s="44">
        <f>M5*J5</f>
        <v>0</v>
      </c>
      <c r="O5" s="44">
        <f>L5*D5</f>
        <v>0</v>
      </c>
      <c r="P5" s="24"/>
      <c r="Q5" s="24"/>
    </row>
    <row r="6" spans="1:17" ht="26.25" customHeight="1" x14ac:dyDescent="0.25">
      <c r="A6" s="43" t="s">
        <v>8</v>
      </c>
      <c r="B6" s="8" t="s">
        <v>18</v>
      </c>
      <c r="C6" s="6" t="s">
        <v>1</v>
      </c>
      <c r="D6" s="6">
        <v>20</v>
      </c>
      <c r="E6" s="6"/>
      <c r="F6" s="6"/>
      <c r="G6" s="6"/>
      <c r="H6" s="6"/>
      <c r="I6" s="44"/>
      <c r="J6" s="45"/>
      <c r="K6" s="44">
        <f t="shared" ref="K6:K16" si="0">I6*J6</f>
        <v>0</v>
      </c>
      <c r="L6" s="44">
        <f t="shared" ref="L6:L16" si="1">I6+K6</f>
        <v>0</v>
      </c>
      <c r="M6" s="44">
        <f t="shared" ref="M6:M16" si="2">I6*D6</f>
        <v>0</v>
      </c>
      <c r="N6" s="44">
        <f t="shared" ref="N6:N16" si="3">M6*J6</f>
        <v>0</v>
      </c>
      <c r="O6" s="44">
        <f t="shared" ref="O6:O16" si="4">L6*D6</f>
        <v>0</v>
      </c>
      <c r="P6" s="24"/>
      <c r="Q6" s="24"/>
    </row>
    <row r="7" spans="1:17" x14ac:dyDescent="0.25">
      <c r="A7" s="43" t="s">
        <v>10</v>
      </c>
      <c r="B7" s="8" t="s">
        <v>19</v>
      </c>
      <c r="C7" s="6" t="s">
        <v>1</v>
      </c>
      <c r="D7" s="6">
        <v>150</v>
      </c>
      <c r="E7" s="6"/>
      <c r="F7" s="6"/>
      <c r="G7" s="6"/>
      <c r="H7" s="6"/>
      <c r="I7" s="44"/>
      <c r="J7" s="45"/>
      <c r="K7" s="44">
        <f t="shared" si="0"/>
        <v>0</v>
      </c>
      <c r="L7" s="44">
        <f t="shared" si="1"/>
        <v>0</v>
      </c>
      <c r="M7" s="44">
        <f t="shared" si="2"/>
        <v>0</v>
      </c>
      <c r="N7" s="44">
        <f t="shared" si="3"/>
        <v>0</v>
      </c>
      <c r="O7" s="44">
        <f t="shared" si="4"/>
        <v>0</v>
      </c>
      <c r="P7" s="24"/>
      <c r="Q7" s="24"/>
    </row>
    <row r="8" spans="1:17" x14ac:dyDescent="0.25">
      <c r="A8" s="43" t="s">
        <v>9</v>
      </c>
      <c r="B8" s="8" t="s">
        <v>21</v>
      </c>
      <c r="C8" s="6" t="s">
        <v>1</v>
      </c>
      <c r="D8" s="6">
        <v>100</v>
      </c>
      <c r="E8" s="6"/>
      <c r="F8" s="6"/>
      <c r="G8" s="6"/>
      <c r="H8" s="6"/>
      <c r="I8" s="44"/>
      <c r="J8" s="45"/>
      <c r="K8" s="44">
        <f t="shared" si="0"/>
        <v>0</v>
      </c>
      <c r="L8" s="44">
        <f t="shared" si="1"/>
        <v>0</v>
      </c>
      <c r="M8" s="44">
        <f t="shared" si="2"/>
        <v>0</v>
      </c>
      <c r="N8" s="44">
        <f t="shared" si="3"/>
        <v>0</v>
      </c>
      <c r="O8" s="44">
        <f t="shared" si="4"/>
        <v>0</v>
      </c>
      <c r="P8" s="24"/>
      <c r="Q8" s="24"/>
    </row>
    <row r="9" spans="1:17" ht="27" x14ac:dyDescent="0.25">
      <c r="A9" s="43" t="s">
        <v>11</v>
      </c>
      <c r="B9" s="8" t="s">
        <v>20</v>
      </c>
      <c r="C9" s="6" t="s">
        <v>1</v>
      </c>
      <c r="D9" s="6">
        <v>50</v>
      </c>
      <c r="E9" s="6"/>
      <c r="F9" s="6"/>
      <c r="G9" s="6"/>
      <c r="H9" s="6"/>
      <c r="I9" s="44"/>
      <c r="J9" s="45"/>
      <c r="K9" s="44">
        <f t="shared" si="0"/>
        <v>0</v>
      </c>
      <c r="L9" s="44">
        <f t="shared" si="1"/>
        <v>0</v>
      </c>
      <c r="M9" s="44">
        <f t="shared" si="2"/>
        <v>0</v>
      </c>
      <c r="N9" s="44">
        <f t="shared" si="3"/>
        <v>0</v>
      </c>
      <c r="O9" s="44">
        <f t="shared" si="4"/>
        <v>0</v>
      </c>
      <c r="P9" s="24"/>
      <c r="Q9" s="24"/>
    </row>
    <row r="10" spans="1:17" ht="27" x14ac:dyDescent="0.25">
      <c r="A10" s="43" t="s">
        <v>12</v>
      </c>
      <c r="B10" s="8" t="s">
        <v>28</v>
      </c>
      <c r="C10" s="6" t="s">
        <v>1</v>
      </c>
      <c r="D10" s="6">
        <v>20</v>
      </c>
      <c r="E10" s="6"/>
      <c r="F10" s="6"/>
      <c r="G10" s="6"/>
      <c r="H10" s="6"/>
      <c r="I10" s="44"/>
      <c r="J10" s="45"/>
      <c r="K10" s="44">
        <f t="shared" si="0"/>
        <v>0</v>
      </c>
      <c r="L10" s="44">
        <f t="shared" si="1"/>
        <v>0</v>
      </c>
      <c r="M10" s="44">
        <f t="shared" si="2"/>
        <v>0</v>
      </c>
      <c r="N10" s="44">
        <f t="shared" si="3"/>
        <v>0</v>
      </c>
      <c r="O10" s="44">
        <f t="shared" si="4"/>
        <v>0</v>
      </c>
      <c r="P10" s="24"/>
      <c r="Q10" s="24"/>
    </row>
    <row r="11" spans="1:17" x14ac:dyDescent="0.25">
      <c r="A11" s="43" t="s">
        <v>13</v>
      </c>
      <c r="B11" s="8" t="s">
        <v>29</v>
      </c>
      <c r="C11" s="6" t="s">
        <v>1</v>
      </c>
      <c r="D11" s="6">
        <v>4</v>
      </c>
      <c r="E11" s="6"/>
      <c r="F11" s="6"/>
      <c r="G11" s="6"/>
      <c r="H11" s="6"/>
      <c r="I11" s="44"/>
      <c r="J11" s="45"/>
      <c r="K11" s="44">
        <f t="shared" si="0"/>
        <v>0</v>
      </c>
      <c r="L11" s="44">
        <f t="shared" si="1"/>
        <v>0</v>
      </c>
      <c r="M11" s="44">
        <f t="shared" si="2"/>
        <v>0</v>
      </c>
      <c r="N11" s="44">
        <f t="shared" si="3"/>
        <v>0</v>
      </c>
      <c r="O11" s="44">
        <f t="shared" si="4"/>
        <v>0</v>
      </c>
      <c r="P11" s="24"/>
      <c r="Q11" s="24"/>
    </row>
    <row r="12" spans="1:17" x14ac:dyDescent="0.25">
      <c r="A12" s="43" t="s">
        <v>14</v>
      </c>
      <c r="B12" s="8" t="s">
        <v>22</v>
      </c>
      <c r="C12" s="6" t="s">
        <v>1</v>
      </c>
      <c r="D12" s="6">
        <v>20</v>
      </c>
      <c r="E12" s="6"/>
      <c r="F12" s="6"/>
      <c r="G12" s="6"/>
      <c r="H12" s="6"/>
      <c r="I12" s="44"/>
      <c r="J12" s="45"/>
      <c r="K12" s="44">
        <f t="shared" si="0"/>
        <v>0</v>
      </c>
      <c r="L12" s="44">
        <f t="shared" si="1"/>
        <v>0</v>
      </c>
      <c r="M12" s="44">
        <f t="shared" si="2"/>
        <v>0</v>
      </c>
      <c r="N12" s="44">
        <f t="shared" si="3"/>
        <v>0</v>
      </c>
      <c r="O12" s="44">
        <f t="shared" si="4"/>
        <v>0</v>
      </c>
      <c r="P12" s="24"/>
      <c r="Q12" s="24"/>
    </row>
    <row r="13" spans="1:17" ht="27" x14ac:dyDescent="0.25">
      <c r="A13" s="43" t="s">
        <v>15</v>
      </c>
      <c r="B13" s="8" t="s">
        <v>30</v>
      </c>
      <c r="C13" s="6" t="s">
        <v>1</v>
      </c>
      <c r="D13" s="6">
        <v>65</v>
      </c>
      <c r="E13" s="6"/>
      <c r="F13" s="6"/>
      <c r="G13" s="6"/>
      <c r="H13" s="6"/>
      <c r="I13" s="44"/>
      <c r="J13" s="45"/>
      <c r="K13" s="44">
        <f t="shared" si="0"/>
        <v>0</v>
      </c>
      <c r="L13" s="44">
        <f t="shared" si="1"/>
        <v>0</v>
      </c>
      <c r="M13" s="44">
        <f t="shared" si="2"/>
        <v>0</v>
      </c>
      <c r="N13" s="44">
        <f t="shared" si="3"/>
        <v>0</v>
      </c>
      <c r="O13" s="44">
        <f t="shared" si="4"/>
        <v>0</v>
      </c>
      <c r="P13" s="24"/>
      <c r="Q13" s="24"/>
    </row>
    <row r="14" spans="1:17" x14ac:dyDescent="0.25">
      <c r="A14" s="43" t="s">
        <v>16</v>
      </c>
      <c r="B14" s="8" t="s">
        <v>23</v>
      </c>
      <c r="C14" s="6" t="s">
        <v>1</v>
      </c>
      <c r="D14" s="6">
        <v>10</v>
      </c>
      <c r="E14" s="6"/>
      <c r="F14" s="6"/>
      <c r="G14" s="6"/>
      <c r="H14" s="6"/>
      <c r="I14" s="44"/>
      <c r="J14" s="45"/>
      <c r="K14" s="44">
        <f t="shared" si="0"/>
        <v>0</v>
      </c>
      <c r="L14" s="44">
        <f t="shared" si="1"/>
        <v>0</v>
      </c>
      <c r="M14" s="44">
        <f t="shared" si="2"/>
        <v>0</v>
      </c>
      <c r="N14" s="44">
        <f t="shared" si="3"/>
        <v>0</v>
      </c>
      <c r="O14" s="44">
        <f t="shared" si="4"/>
        <v>0</v>
      </c>
      <c r="P14" s="24"/>
      <c r="Q14" s="24"/>
    </row>
    <row r="15" spans="1:17" x14ac:dyDescent="0.25">
      <c r="A15" s="43" t="s">
        <v>17</v>
      </c>
      <c r="B15" s="8" t="s">
        <v>24</v>
      </c>
      <c r="C15" s="6" t="s">
        <v>1</v>
      </c>
      <c r="D15" s="6">
        <v>10</v>
      </c>
      <c r="E15" s="6"/>
      <c r="F15" s="6"/>
      <c r="G15" s="6"/>
      <c r="H15" s="6"/>
      <c r="I15" s="44"/>
      <c r="J15" s="45"/>
      <c r="K15" s="44">
        <f t="shared" si="0"/>
        <v>0</v>
      </c>
      <c r="L15" s="44">
        <f t="shared" si="1"/>
        <v>0</v>
      </c>
      <c r="M15" s="44">
        <f t="shared" si="2"/>
        <v>0</v>
      </c>
      <c r="N15" s="44">
        <f t="shared" si="3"/>
        <v>0</v>
      </c>
      <c r="O15" s="44">
        <f t="shared" si="4"/>
        <v>0</v>
      </c>
      <c r="P15" s="24"/>
      <c r="Q15" s="24"/>
    </row>
    <row r="16" spans="1:17" ht="27" x14ac:dyDescent="0.25">
      <c r="A16" s="43" t="s">
        <v>31</v>
      </c>
      <c r="B16" s="8" t="s">
        <v>25</v>
      </c>
      <c r="C16" s="6" t="s">
        <v>1</v>
      </c>
      <c r="D16" s="6">
        <v>15</v>
      </c>
      <c r="E16" s="6"/>
      <c r="F16" s="6"/>
      <c r="G16" s="6"/>
      <c r="H16" s="6"/>
      <c r="I16" s="44"/>
      <c r="J16" s="45"/>
      <c r="K16" s="44">
        <f t="shared" si="0"/>
        <v>0</v>
      </c>
      <c r="L16" s="44">
        <f t="shared" si="1"/>
        <v>0</v>
      </c>
      <c r="M16" s="44">
        <f t="shared" si="2"/>
        <v>0</v>
      </c>
      <c r="N16" s="44">
        <f t="shared" si="3"/>
        <v>0</v>
      </c>
      <c r="O16" s="44">
        <f t="shared" si="4"/>
        <v>0</v>
      </c>
      <c r="P16" s="24"/>
      <c r="Q16" s="24"/>
    </row>
    <row r="17" spans="2:15" x14ac:dyDescent="0.25">
      <c r="B17" s="7"/>
      <c r="M17" s="48">
        <f>SUM(M5:M16)</f>
        <v>0</v>
      </c>
      <c r="N17" s="19"/>
      <c r="O17" s="42">
        <f>SUM(O5:O16)</f>
        <v>0</v>
      </c>
    </row>
    <row r="18" spans="2:15" ht="5.25" customHeight="1" x14ac:dyDescent="0.25">
      <c r="M18" s="4"/>
      <c r="O18" s="4"/>
    </row>
  </sheetData>
  <mergeCells count="13">
    <mergeCell ref="Q2:Q3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I2:L2"/>
    <mergeCell ref="P2:P3"/>
    <mergeCell ref="A1:P1"/>
  </mergeCells>
  <pageMargins left="0.15748031496062992" right="0.15748031496062992" top="0.74803149606299213" bottom="0.74803149606299213" header="0.31496062992125984" footer="0.31496062992125984"/>
  <pageSetup paperSize="9" scale="5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2023-06-29T16:52:03Z</dcterms:modified>
</cp:coreProperties>
</file>