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1" sheetId="2" r:id="rId1"/>
  </sheets>
  <definedNames>
    <definedName name="_xlnm.Print_Titles" localSheetId="0">'ČASŤ 1'!$5:$6</definedName>
    <definedName name="_xlnm.Print_Area" localSheetId="0">'ČASŤ 1'!$A$1:$J$49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J25" i="2" s="1"/>
  <c r="H25" i="2"/>
  <c r="J24" i="2"/>
  <c r="I24" i="2"/>
  <c r="H24" i="2"/>
  <c r="I23" i="2"/>
  <c r="J23" i="2" s="1"/>
  <c r="H23" i="2"/>
  <c r="I22" i="2"/>
  <c r="J22" i="2" s="1"/>
  <c r="H22" i="2"/>
  <c r="J21" i="2"/>
  <c r="I21" i="2"/>
  <c r="H21" i="2"/>
  <c r="I20" i="2"/>
  <c r="J20" i="2" s="1"/>
  <c r="H20" i="2"/>
  <c r="I19" i="2"/>
  <c r="J19" i="2" s="1"/>
  <c r="H19" i="2"/>
  <c r="I18" i="2"/>
  <c r="J18" i="2" s="1"/>
  <c r="H18" i="2"/>
  <c r="J17" i="2"/>
  <c r="I17" i="2"/>
  <c r="H17" i="2"/>
  <c r="I16" i="2"/>
  <c r="J16" i="2" s="1"/>
  <c r="H16" i="2"/>
  <c r="I15" i="2"/>
  <c r="J15" i="2" s="1"/>
  <c r="H15" i="2"/>
  <c r="I14" i="2" l="1"/>
  <c r="J14" i="2" s="1"/>
  <c r="H14" i="2"/>
  <c r="I13" i="2"/>
  <c r="J13" i="2" s="1"/>
  <c r="H13" i="2"/>
  <c r="I12" i="2"/>
  <c r="J12" i="2" s="1"/>
  <c r="H12" i="2"/>
  <c r="J11" i="2"/>
  <c r="I11" i="2"/>
  <c r="H11" i="2"/>
  <c r="H7" i="2" l="1"/>
  <c r="H8" i="2"/>
  <c r="H9" i="2"/>
  <c r="H10" i="2"/>
  <c r="I10" i="2"/>
  <c r="I9" i="2"/>
  <c r="I8" i="2"/>
  <c r="J9" i="2" l="1"/>
  <c r="J8" i="2"/>
  <c r="J10" i="2"/>
  <c r="H26" i="2"/>
  <c r="I7" i="2"/>
  <c r="I26" i="2" l="1"/>
  <c r="J7" i="2"/>
  <c r="J26" i="2" s="1"/>
</calcChain>
</file>

<file path=xl/sharedStrings.xml><?xml version="1.0" encoding="utf-8"?>
<sst xmlns="http://schemas.openxmlformats.org/spreadsheetml/2006/main" count="63" uniqueCount="46">
  <si>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</si>
  <si>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</si>
  <si>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</si>
  <si>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</si>
  <si>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</si>
  <si>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</si>
  <si>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</si>
  <si>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</si>
  <si>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</si>
  <si>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</si>
  <si>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</si>
  <si>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</si>
  <si>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</si>
  <si>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</si>
  <si>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</si>
  <si>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</si>
  <si>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</si>
  <si>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</si>
  <si>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</si>
  <si>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</si>
  <si>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</si>
  <si>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</si>
  <si>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r>
      <rPr>
        <sz val="12"/>
        <color theme="1"/>
        <rFont val="Calibri"/>
        <family val="2"/>
        <charset val="238"/>
        <scheme val="minor"/>
      </rPr>
      <t xml:space="preserve"> Nákup potravín pre školské zariadenia v SNV 2023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 xml:space="preserve">  časť 1 Čerstvé mäso a mäsové výrobky</t>
    </r>
  </si>
  <si>
    <t>Balenie</t>
  </si>
  <si>
    <t xml:space="preserve">Bravčová pečeň, voľná, čerstvá, povrh lesklý, tmavočervenej až bordovej farby, bez tuku </t>
  </si>
  <si>
    <t>Bravčové karé b. k., voľné, čerstvé, chladené, kuch.úprava, bez mastných šliach, bledoružovej farby</t>
  </si>
  <si>
    <t>Bravčové plece b. k., voľné, čerstvé, chladené, kuch.úprava, bez kože, mastných šliach, bledoružovej farby</t>
  </si>
  <si>
    <t>Bravčové stehno b. k., voľné, čerstvé, chladé, kuch.úprava, bez mastných šliach, orech, bledoružovej farby</t>
  </si>
  <si>
    <t xml:space="preserve">Hovädzia roštenka - býk, čerstvé, chladé, bez kosti, kuch.úprava, svetločervenej farby, bez mastných častí </t>
  </si>
  <si>
    <t xml:space="preserve">Hovädzie predné z krku - býk, kuchynská úprava, čerstvé, chladené, svetločervenej farby, bez mastných častí </t>
  </si>
  <si>
    <t xml:space="preserve">Hovädzie zadné - býk, bez kosti, kuch.úprava, voľné, čestvé, chladené, orech, svetločervenej farby, bez mastných častí </t>
  </si>
  <si>
    <t>Teľacie stehno b. k., voľné, čerstvé, chladené, bez mastných šliach, bledoružovej farby</t>
  </si>
  <si>
    <t>Párky debrecínske, čestvý mäkký mäsový výrobok - obsah mäsa nad 75%</t>
  </si>
  <si>
    <t>Párková klobása, čerstvý, mäkký mäsový výrobk, obsah mäsa nad 40%</t>
  </si>
  <si>
    <t>Saláma mäkká, voľná, čerstvý mäkký mäsový výrobok, podiel bravčové a hovädzie mäso min. 65 %</t>
  </si>
  <si>
    <t>Slanina údená s kožou, minimálna výška 4,5 cm</t>
  </si>
  <si>
    <t>Škvarky</t>
  </si>
  <si>
    <t>Šunka 85%, obsah bravčového mäsa 85%</t>
  </si>
  <si>
    <t>Šunka dusená, obsah bravčového mäsa min. 75%</t>
  </si>
  <si>
    <t>Údené plece b. k., bravčové mäso min. 85%</t>
  </si>
  <si>
    <t>Šunka krájaná balená</t>
  </si>
  <si>
    <t>Bravčová masť, voľná</t>
  </si>
  <si>
    <t>100 g</t>
  </si>
  <si>
    <t>kg</t>
  </si>
  <si>
    <t>ks</t>
  </si>
  <si>
    <t>Párky detské, čerstvý mäkký mäsový výrobok, bravčové mäso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</si>
</sst>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1" fillId="0" borderId="1" xfId="0" quotePrefix="1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quotePrefix="1" applyFont="1" applyBorder="1"/>
    <xf numFmtId="0" fontId="11" fillId="0" borderId="1" xfId="0" applyFont="1" applyFill="1" applyBorder="1"/>
    <xf numFmtId="0" fontId="11" fillId="0" borderId="15" xfId="0" quotePrefix="1" applyFont="1" applyBorder="1"/>
    <xf numFmtId="0" fontId="11" fillId="0" borderId="1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showRuler="0" topLeftCell="B1" zoomScaleNormal="100" workbookViewId="0">
      <selection activeCell="L5" sqref="L5:M5"/>
    </sheetView>
  </sheetViews>
  <sheetFormatPr defaultColWidth="9.109375" defaultRowHeight="13.2" x14ac:dyDescent="0.25"/>
  <cols>
    <col min="1" max="1" width="5.33203125" style="3" customWidth="1"/>
    <col min="2" max="2" width="57.6640625" style="15" customWidth="1"/>
    <col min="3" max="3" width="6.88671875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32" t="s">
        <v>15</v>
      </c>
      <c r="B1" s="33"/>
      <c r="C1" s="24"/>
      <c r="D1" s="16"/>
      <c r="E1" s="40" t="s">
        <v>11</v>
      </c>
      <c r="F1" s="41"/>
      <c r="G1" s="41"/>
      <c r="H1" s="41"/>
      <c r="I1" s="41"/>
      <c r="J1" s="42"/>
    </row>
    <row r="2" spans="1:10" ht="15" customHeight="1" x14ac:dyDescent="0.3">
      <c r="A2" s="34" t="s">
        <v>21</v>
      </c>
      <c r="B2" s="35"/>
      <c r="C2" s="25"/>
      <c r="D2" s="1"/>
      <c r="E2" s="20" t="s">
        <v>20</v>
      </c>
      <c r="F2" s="29"/>
      <c r="G2" s="30"/>
      <c r="H2" s="30"/>
      <c r="I2" s="30"/>
      <c r="J2" s="31"/>
    </row>
    <row r="3" spans="1:10" ht="21" customHeight="1" x14ac:dyDescent="0.3">
      <c r="A3" s="36" t="s">
        <v>10</v>
      </c>
      <c r="B3" s="37"/>
      <c r="C3" s="24"/>
      <c r="D3" s="1"/>
      <c r="E3" s="21" t="s">
        <v>12</v>
      </c>
      <c r="F3" s="29"/>
      <c r="G3" s="30"/>
      <c r="H3" s="30"/>
      <c r="I3" s="30"/>
      <c r="J3" s="31"/>
    </row>
    <row r="4" spans="1:10" ht="38.4" customHeight="1" x14ac:dyDescent="0.3">
      <c r="A4" s="38" t="s">
        <v>22</v>
      </c>
      <c r="B4" s="39"/>
      <c r="C4" s="25"/>
      <c r="D4" s="1"/>
      <c r="E4" s="22" t="s">
        <v>13</v>
      </c>
      <c r="F4" s="29"/>
      <c r="G4" s="31"/>
      <c r="H4" s="23" t="s">
        <v>14</v>
      </c>
      <c r="I4" s="29"/>
      <c r="J4" s="31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9" t="s">
        <v>16</v>
      </c>
      <c r="B6" s="19" t="s">
        <v>0</v>
      </c>
      <c r="C6" s="19" t="s">
        <v>23</v>
      </c>
      <c r="D6" s="19" t="s">
        <v>7</v>
      </c>
      <c r="E6" s="19" t="s">
        <v>9</v>
      </c>
      <c r="F6" s="19" t="s">
        <v>8</v>
      </c>
      <c r="G6" s="19" t="s">
        <v>2</v>
      </c>
      <c r="H6" s="19" t="s">
        <v>1</v>
      </c>
      <c r="I6" s="19" t="s">
        <v>3</v>
      </c>
      <c r="J6" s="19" t="s">
        <v>4</v>
      </c>
    </row>
    <row r="7" spans="1:10" ht="28.8" x14ac:dyDescent="0.3">
      <c r="A7" s="6">
        <v>1</v>
      </c>
      <c r="B7" s="68" t="s">
        <v>24</v>
      </c>
      <c r="C7" s="69"/>
      <c r="D7" s="69" t="s">
        <v>43</v>
      </c>
      <c r="E7" s="70">
        <v>10</v>
      </c>
      <c r="F7" s="17"/>
      <c r="G7" s="18"/>
      <c r="H7" s="7" t="str">
        <f t="shared" ref="H7:H25" si="0">IF(F7="","",ROUND(E7*F7,2))</f>
        <v/>
      </c>
      <c r="I7" s="7" t="str">
        <f t="shared" ref="I7:I25" si="1">IF(G7="","",ROUND(H7*G7,2))</f>
        <v/>
      </c>
      <c r="J7" s="7" t="str">
        <f t="shared" ref="J7:J25" si="2">IF(G7="","",H7+I7)</f>
        <v/>
      </c>
    </row>
    <row r="8" spans="1:10" ht="28.8" x14ac:dyDescent="0.3">
      <c r="A8" s="6">
        <v>2</v>
      </c>
      <c r="B8" s="68" t="s">
        <v>25</v>
      </c>
      <c r="C8" s="69"/>
      <c r="D8" s="69" t="s">
        <v>43</v>
      </c>
      <c r="E8" s="71">
        <v>600</v>
      </c>
      <c r="F8" s="17"/>
      <c r="G8" s="18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28.8" x14ac:dyDescent="0.3">
      <c r="A9" s="6">
        <v>3</v>
      </c>
      <c r="B9" s="68" t="s">
        <v>26</v>
      </c>
      <c r="C9" s="69"/>
      <c r="D9" s="69" t="s">
        <v>43</v>
      </c>
      <c r="E9" s="71">
        <v>1074</v>
      </c>
      <c r="F9" s="17"/>
      <c r="G9" s="18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28.8" x14ac:dyDescent="0.3">
      <c r="A10" s="6">
        <v>4</v>
      </c>
      <c r="B10" s="68" t="s">
        <v>27</v>
      </c>
      <c r="C10" s="69"/>
      <c r="D10" s="69" t="s">
        <v>43</v>
      </c>
      <c r="E10" s="71">
        <v>2020</v>
      </c>
      <c r="F10" s="17"/>
      <c r="G10" s="18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28.8" x14ac:dyDescent="0.3">
      <c r="A11" s="6">
        <v>5</v>
      </c>
      <c r="B11" s="68" t="s">
        <v>28</v>
      </c>
      <c r="C11" s="69"/>
      <c r="D11" s="69" t="s">
        <v>43</v>
      </c>
      <c r="E11" s="71">
        <v>167</v>
      </c>
      <c r="F11" s="17"/>
      <c r="G11" s="18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28.8" x14ac:dyDescent="0.3">
      <c r="A12" s="6">
        <v>6</v>
      </c>
      <c r="B12" s="68" t="s">
        <v>29</v>
      </c>
      <c r="C12" s="69"/>
      <c r="D12" s="69" t="s">
        <v>43</v>
      </c>
      <c r="E12" s="71">
        <v>2</v>
      </c>
      <c r="F12" s="17"/>
      <c r="G12" s="18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28.8" x14ac:dyDescent="0.3">
      <c r="A13" s="6">
        <v>7</v>
      </c>
      <c r="B13" s="68" t="s">
        <v>30</v>
      </c>
      <c r="C13" s="69"/>
      <c r="D13" s="69" t="s">
        <v>43</v>
      </c>
      <c r="E13" s="71">
        <v>1773</v>
      </c>
      <c r="F13" s="17"/>
      <c r="G13" s="18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28.8" x14ac:dyDescent="0.3">
      <c r="A14" s="6">
        <v>8</v>
      </c>
      <c r="B14" s="68" t="s">
        <v>31</v>
      </c>
      <c r="C14" s="69"/>
      <c r="D14" s="69" t="s">
        <v>43</v>
      </c>
      <c r="E14" s="71">
        <v>2</v>
      </c>
      <c r="F14" s="17"/>
      <c r="G14" s="18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28.8" x14ac:dyDescent="0.3">
      <c r="A15" s="6">
        <v>9</v>
      </c>
      <c r="B15" s="68" t="s">
        <v>32</v>
      </c>
      <c r="C15" s="69"/>
      <c r="D15" s="69" t="s">
        <v>43</v>
      </c>
      <c r="E15" s="70">
        <v>55</v>
      </c>
      <c r="F15" s="17"/>
      <c r="G15" s="18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68" t="s">
        <v>45</v>
      </c>
      <c r="C16" s="69"/>
      <c r="D16" s="69" t="s">
        <v>43</v>
      </c>
      <c r="E16" s="71">
        <v>32</v>
      </c>
      <c r="F16" s="17"/>
      <c r="G16" s="18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28.8" x14ac:dyDescent="0.3">
      <c r="A17" s="6">
        <v>11</v>
      </c>
      <c r="B17" s="68" t="s">
        <v>33</v>
      </c>
      <c r="C17" s="69"/>
      <c r="D17" s="69" t="s">
        <v>43</v>
      </c>
      <c r="E17" s="71">
        <v>10</v>
      </c>
      <c r="F17" s="17"/>
      <c r="G17" s="18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28.8" x14ac:dyDescent="0.3">
      <c r="A18" s="6">
        <v>12</v>
      </c>
      <c r="B18" s="68" t="s">
        <v>34</v>
      </c>
      <c r="C18" s="69"/>
      <c r="D18" s="69" t="s">
        <v>43</v>
      </c>
      <c r="E18" s="71">
        <v>74</v>
      </c>
      <c r="F18" s="17"/>
      <c r="G18" s="18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72" t="s">
        <v>35</v>
      </c>
      <c r="C19" s="69"/>
      <c r="D19" s="69" t="s">
        <v>43</v>
      </c>
      <c r="E19" s="71">
        <v>43</v>
      </c>
      <c r="F19" s="17"/>
      <c r="G19" s="18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72" t="s">
        <v>36</v>
      </c>
      <c r="C20" s="69"/>
      <c r="D20" s="69" t="s">
        <v>43</v>
      </c>
      <c r="E20" s="71">
        <v>5</v>
      </c>
      <c r="F20" s="17"/>
      <c r="G20" s="18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72" t="s">
        <v>37</v>
      </c>
      <c r="C21" s="69"/>
      <c r="D21" s="69" t="s">
        <v>43</v>
      </c>
      <c r="E21" s="71">
        <v>242</v>
      </c>
      <c r="F21" s="17"/>
      <c r="G21" s="18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72" t="s">
        <v>38</v>
      </c>
      <c r="C22" s="69"/>
      <c r="D22" s="69" t="s">
        <v>43</v>
      </c>
      <c r="E22" s="71">
        <v>94</v>
      </c>
      <c r="F22" s="17"/>
      <c r="G22" s="18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72" t="s">
        <v>39</v>
      </c>
      <c r="C23" s="69"/>
      <c r="D23" s="69" t="s">
        <v>43</v>
      </c>
      <c r="E23" s="71">
        <v>2</v>
      </c>
      <c r="F23" s="17"/>
      <c r="G23" s="18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73" t="s">
        <v>40</v>
      </c>
      <c r="C24" s="69" t="s">
        <v>42</v>
      </c>
      <c r="D24" s="69" t="s">
        <v>44</v>
      </c>
      <c r="E24" s="71">
        <v>42</v>
      </c>
      <c r="F24" s="17"/>
      <c r="G24" s="18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74" t="s">
        <v>41</v>
      </c>
      <c r="C25" s="75"/>
      <c r="D25" s="75" t="s">
        <v>43</v>
      </c>
      <c r="E25" s="71">
        <v>4</v>
      </c>
      <c r="F25" s="17"/>
      <c r="G25" s="18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24" customHeight="1" x14ac:dyDescent="0.25">
      <c r="A26" s="26" t="s">
        <v>5</v>
      </c>
      <c r="B26" s="27"/>
      <c r="C26" s="27"/>
      <c r="D26" s="27"/>
      <c r="E26" s="27"/>
      <c r="F26" s="28"/>
      <c r="G26" s="9" t="s">
        <v>6</v>
      </c>
      <c r="H26" s="8">
        <f>SUM(H7:H25)</f>
        <v>0</v>
      </c>
      <c r="I26" s="8">
        <f>SUM(I7:I25)</f>
        <v>0</v>
      </c>
      <c r="J26" s="10">
        <f>SUM(J7:J25)</f>
        <v>0</v>
      </c>
    </row>
    <row r="27" spans="1:10" ht="15" customHeight="1" x14ac:dyDescent="0.3">
      <c r="B27" s="12"/>
      <c r="C27" s="12"/>
      <c r="D27" s="13"/>
      <c r="E27" s="13"/>
      <c r="F27" s="11"/>
      <c r="G27" s="11"/>
      <c r="H27" s="11"/>
    </row>
    <row r="28" spans="1:10" ht="45" customHeight="1" x14ac:dyDescent="0.25"/>
    <row r="29" spans="1:10" ht="15" customHeight="1" x14ac:dyDescent="0.25">
      <c r="D29" s="43" t="s">
        <v>17</v>
      </c>
      <c r="E29" s="44"/>
      <c r="F29" s="45"/>
      <c r="G29" s="55"/>
      <c r="H29" s="56"/>
      <c r="I29" s="56"/>
      <c r="J29" s="57"/>
    </row>
    <row r="30" spans="1:10" ht="15" customHeight="1" x14ac:dyDescent="0.25">
      <c r="D30" s="43" t="s">
        <v>18</v>
      </c>
      <c r="E30" s="44"/>
      <c r="F30" s="45"/>
      <c r="G30" s="58"/>
      <c r="H30" s="56"/>
      <c r="I30" s="56"/>
      <c r="J30" s="57"/>
    </row>
    <row r="31" spans="1:10" ht="15" customHeight="1" x14ac:dyDescent="0.25">
      <c r="D31" s="46" t="s">
        <v>19</v>
      </c>
      <c r="E31" s="47"/>
      <c r="F31" s="48"/>
      <c r="G31" s="59"/>
      <c r="H31" s="60"/>
      <c r="I31" s="60"/>
      <c r="J31" s="61"/>
    </row>
    <row r="32" spans="1:10" ht="15" customHeight="1" x14ac:dyDescent="0.25">
      <c r="D32" s="49"/>
      <c r="E32" s="50"/>
      <c r="F32" s="51"/>
      <c r="G32" s="62"/>
      <c r="H32" s="63"/>
      <c r="I32" s="63"/>
      <c r="J32" s="64"/>
    </row>
    <row r="33" spans="4:10" ht="15" customHeight="1" x14ac:dyDescent="0.25">
      <c r="D33" s="49"/>
      <c r="E33" s="50"/>
      <c r="F33" s="51"/>
      <c r="G33" s="62"/>
      <c r="H33" s="63"/>
      <c r="I33" s="63"/>
      <c r="J33" s="64"/>
    </row>
    <row r="34" spans="4:10" ht="15" customHeight="1" x14ac:dyDescent="0.25">
      <c r="D34" s="49"/>
      <c r="E34" s="50"/>
      <c r="F34" s="51"/>
      <c r="G34" s="62"/>
      <c r="H34" s="63"/>
      <c r="I34" s="63"/>
      <c r="J34" s="64"/>
    </row>
    <row r="35" spans="4:10" ht="15" customHeight="1" x14ac:dyDescent="0.25">
      <c r="D35" s="52"/>
      <c r="E35" s="53"/>
      <c r="F35" s="54"/>
      <c r="G35" s="65"/>
      <c r="H35" s="66"/>
      <c r="I35" s="66"/>
      <c r="J35" s="67"/>
    </row>
  </sheetData>
  <sheetProtection algorithmName="SHA-512" hashValue="rVOSyyo4JkrNJZEdJbdoYA+e5ek4C54zYlPRSNHARNxZ/VpXZfQP9Cd+MmDefGrip1bGXeBv/FvrjInctXcsqg==" saltValue="RwZw8yuCIvu6eRseroVBwQ==" spinCount="100000" sheet="1" formatCells="0"/>
  <mergeCells count="16">
    <mergeCell ref="D29:F29"/>
    <mergeCell ref="D30:F30"/>
    <mergeCell ref="D31:F35"/>
    <mergeCell ref="G29:J29"/>
    <mergeCell ref="G30:J30"/>
    <mergeCell ref="G31:J35"/>
    <mergeCell ref="A1:B1"/>
    <mergeCell ref="A2:B2"/>
    <mergeCell ref="A3:B3"/>
    <mergeCell ref="A4:B4"/>
    <mergeCell ref="E1:J1"/>
    <mergeCell ref="A26:F26"/>
    <mergeCell ref="F2:J2"/>
    <mergeCell ref="F3:J3"/>
    <mergeCell ref="F4:G4"/>
    <mergeCell ref="I4:J4"/>
  </mergeCells>
  <pageMargins left="0.39370078740157483" right="0.23622047244094491" top="0.82" bottom="0.31496062992125984" header="0.45" footer="0.15748031496062992"/>
  <pageSetup paperSize="9" orientation="landscape" r:id="rId1"/>
  <headerFooter alignWithMargins="0">
    <oddHeader xml:space="preserve">&amp;L&amp;"-,Tučné"&amp;12     
&amp;C&amp;"-,Tučné"&amp;12PRÍLOHA č.3  - Časť 1 - Mäso bravčové a hovädzie, mäsové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1</vt:lpstr>
      <vt:lpstr>'ČASŤ 1'!Názvy_tlače</vt:lpstr>
      <vt:lpstr>'ČASŤ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2023-07-12T06:33:52Z</cp:lastPrinted>
  <dcterms:created xsi:type="dcterms:W3CDTF">2019-06-09T09:21:30Z</dcterms:created>
  <dcterms:modified xsi:type="dcterms:W3CDTF">2023-07-25T18:09:55Z</dcterms:modified>
</cp:coreProperties>
</file>