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23040" windowHeight="8040"/>
  </bookViews>
  <sheets>
    <sheet name="ČASŤ 4" sheetId="2" r:id="rId1"/>
  </sheets>
  <definedNames>
    <definedName name="_xlnm.Print_Titles" localSheetId="0">'ČASŤ 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I33" i="2" s="1"/>
  <c r="J33" i="2" s="1"/>
  <c r="H32" i="2"/>
  <c r="I32" i="2" s="1"/>
  <c r="J32" i="2" s="1"/>
  <c r="H31" i="2"/>
  <c r="I31" i="2" s="1"/>
  <c r="J31" i="2" s="1"/>
  <c r="I30" i="2"/>
  <c r="J30" i="2" s="1"/>
  <c r="H30" i="2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I24" i="2"/>
  <c r="J24" i="2" s="1"/>
  <c r="H24" i="2"/>
  <c r="H23" i="2"/>
  <c r="I23" i="2" s="1"/>
  <c r="J23" i="2" s="1"/>
  <c r="I22" i="2"/>
  <c r="J22" i="2" s="1"/>
  <c r="H22" i="2"/>
  <c r="H21" i="2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I16" i="2"/>
  <c r="J16" i="2" s="1"/>
  <c r="H16" i="2"/>
  <c r="H15" i="2"/>
  <c r="I15" i="2" s="1"/>
  <c r="J15" i="2" s="1"/>
  <c r="I21" i="2" l="1"/>
  <c r="J21" i="2" s="1"/>
  <c r="H14" i="2"/>
  <c r="I14" i="2" s="1"/>
  <c r="J14" i="2" s="1"/>
  <c r="I13" i="2"/>
  <c r="J13" i="2" s="1"/>
  <c r="H13" i="2"/>
  <c r="H12" i="2"/>
  <c r="I12" i="2" s="1"/>
  <c r="J12" i="2" s="1"/>
  <c r="I11" i="2"/>
  <c r="J11" i="2" s="1"/>
  <c r="H11" i="2"/>
  <c r="H7" i="2" l="1"/>
  <c r="H8" i="2"/>
  <c r="I8" i="2" s="1"/>
  <c r="H9" i="2"/>
  <c r="I9" i="2" s="1"/>
  <c r="H10" i="2"/>
  <c r="I10" i="2" s="1"/>
  <c r="H34" i="2" l="1"/>
  <c r="J9" i="2"/>
  <c r="J8" i="2"/>
  <c r="J10" i="2"/>
  <c r="I7" i="2"/>
  <c r="I34" i="2" s="1"/>
  <c r="J7" i="2" l="1"/>
  <c r="J34" i="2" s="1"/>
</calcChain>
</file>

<file path=xl/sharedStrings.xml><?xml version="1.0" encoding="utf-8"?>
<sst xmlns="http://schemas.openxmlformats.org/spreadsheetml/2006/main" count="105" uniqueCount="56">
  <si>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</si>
  <si>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</si>
  <si>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</si>
  <si>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</si>
  <si>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</si>
  <si>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</si>
  <si>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</si>
  <si>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</si>
  <si>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</si>
  <si>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</si>
  <si>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</si>
  <si>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</si>
  <si>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</si>
  <si>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</si>
  <si>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</si>
  <si>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</si>
  <si>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</si>
  <si>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</si>
  <si>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</si>
  <si>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</si>
  <si>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</si>
  <si>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</si>
  <si>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t xml:space="preserve">Brokolica mrazená, ružičky </t>
  </si>
  <si>
    <t xml:space="preserve">Hrášok mrazený, zelený </t>
  </si>
  <si>
    <t>Hrášok mrazený, zelený</t>
  </si>
  <si>
    <t>Karfiol mrazený</t>
  </si>
  <si>
    <t xml:space="preserve">Kukurica mrazená, sladká </t>
  </si>
  <si>
    <t>Kukurica mrazená, sladká</t>
  </si>
  <si>
    <t>Mrkva baby</t>
  </si>
  <si>
    <t>Špenát mrazený</t>
  </si>
  <si>
    <t>Tekvica maslová mrazená</t>
  </si>
  <si>
    <t>Tekvica hokaido mrazená</t>
  </si>
  <si>
    <t>Hranolky mrazené do rúry</t>
  </si>
  <si>
    <t>Knedle zo zemiakového cesta ovocné - hl.mrazené</t>
  </si>
  <si>
    <t>Pirohy bryndzové hlboko mrazené</t>
  </si>
  <si>
    <t>Pirohy lekvárové hlboko mrazené</t>
  </si>
  <si>
    <t>Pirohy tvarohové hlboko mrazené</t>
  </si>
  <si>
    <t xml:space="preserve">Šúľance zemiakov, mrazené </t>
  </si>
  <si>
    <t>Šúľance zemiakové, mrazené</t>
  </si>
  <si>
    <t>Palacinky 5 kg/80 ks</t>
  </si>
  <si>
    <t>Hrášok s mrkvou mrazený</t>
  </si>
  <si>
    <t xml:space="preserve">Zelenina pod sviečkovú, mrazená mrkva, zeler, petržlen </t>
  </si>
  <si>
    <t>Fazuľka krájaná zelená</t>
  </si>
  <si>
    <t xml:space="preserve">Zelenina mrazená, brokolica, karfiol, mrkva </t>
  </si>
  <si>
    <t xml:space="preserve">Kel mrazený,ružičky </t>
  </si>
  <si>
    <t xml:space="preserve">Balenie </t>
  </si>
  <si>
    <t>2,5 kg</t>
  </si>
  <si>
    <t>ks</t>
  </si>
  <si>
    <t>300 g</t>
  </si>
  <si>
    <t>450g</t>
  </si>
  <si>
    <t>1 kg</t>
  </si>
  <si>
    <t>450-500 g</t>
  </si>
  <si>
    <t>450 g</t>
  </si>
  <si>
    <t>5 kg</t>
  </si>
  <si>
    <t xml:space="preserve">Mexická zelenina mrazená </t>
  </si>
  <si>
    <r>
      <t xml:space="preserve">Nákup potravín pre školské zariadenia v SNV 2023                                                                      </t>
    </r>
    <r>
      <rPr>
        <b/>
        <i/>
        <sz val="11"/>
        <color theme="1"/>
        <rFont val="Calibri"/>
        <family val="2"/>
        <charset val="238"/>
        <scheme val="minor"/>
      </rPr>
      <t>časť 4:  Hlbokozmrazené potraviny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</si>
</sst>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2" fillId="0" borderId="1" xfId="0" quotePrefix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quotePrefix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showRuler="0" zoomScaleNormal="100" workbookViewId="0">
      <selection activeCell="A34" sqref="A34:XFD46"/>
    </sheetView>
  </sheetViews>
  <sheetFormatPr defaultColWidth="9.109375" defaultRowHeight="13.2" x14ac:dyDescent="0.25"/>
  <cols>
    <col min="1" max="1" width="5.33203125" style="3" customWidth="1"/>
    <col min="2" max="2" width="54.33203125" style="15" customWidth="1"/>
    <col min="3" max="3" width="8" style="15" customWidth="1"/>
    <col min="4" max="4" width="6.33203125" style="3" customWidth="1"/>
    <col min="5" max="6" width="10.6640625" style="3" customWidth="1"/>
    <col min="7" max="7" width="7.33203125" style="3" customWidth="1"/>
    <col min="8" max="10" width="12.6640625" style="3" customWidth="1"/>
    <col min="11" max="16384" width="9.109375" style="3"/>
  </cols>
  <sheetData>
    <row r="1" spans="1:10" ht="15" customHeight="1" x14ac:dyDescent="0.3">
      <c r="A1" s="33" t="s">
        <v>15</v>
      </c>
      <c r="B1" s="34"/>
      <c r="C1" s="24"/>
      <c r="D1" s="16"/>
      <c r="E1" s="41" t="s">
        <v>11</v>
      </c>
      <c r="F1" s="42"/>
      <c r="G1" s="42"/>
      <c r="H1" s="42"/>
      <c r="I1" s="42"/>
      <c r="J1" s="43"/>
    </row>
    <row r="2" spans="1:10" ht="20.399999999999999" customHeight="1" x14ac:dyDescent="0.3">
      <c r="A2" s="35" t="s">
        <v>21</v>
      </c>
      <c r="B2" s="36"/>
      <c r="C2" s="25"/>
      <c r="D2" s="1"/>
      <c r="E2" s="20" t="s">
        <v>20</v>
      </c>
      <c r="F2" s="30"/>
      <c r="G2" s="31"/>
      <c r="H2" s="31"/>
      <c r="I2" s="31"/>
      <c r="J2" s="32"/>
    </row>
    <row r="3" spans="1:10" ht="18" customHeight="1" x14ac:dyDescent="0.3">
      <c r="A3" s="37" t="s">
        <v>10</v>
      </c>
      <c r="B3" s="38"/>
      <c r="C3" s="24"/>
      <c r="D3" s="1"/>
      <c r="E3" s="21" t="s">
        <v>12</v>
      </c>
      <c r="F3" s="30"/>
      <c r="G3" s="31"/>
      <c r="H3" s="31"/>
      <c r="I3" s="31"/>
      <c r="J3" s="32"/>
    </row>
    <row r="4" spans="1:10" ht="36" customHeight="1" x14ac:dyDescent="0.3">
      <c r="A4" s="39" t="s">
        <v>55</v>
      </c>
      <c r="B4" s="40"/>
      <c r="C4" s="26"/>
      <c r="D4" s="1"/>
      <c r="E4" s="22" t="s">
        <v>13</v>
      </c>
      <c r="F4" s="30"/>
      <c r="G4" s="32"/>
      <c r="H4" s="23" t="s">
        <v>14</v>
      </c>
      <c r="I4" s="30"/>
      <c r="J4" s="32"/>
    </row>
    <row r="5" spans="1:10" ht="11.25" customHeight="1" x14ac:dyDescent="0.3">
      <c r="A5" s="4"/>
      <c r="B5" s="14"/>
      <c r="C5" s="14"/>
      <c r="D5" s="1"/>
      <c r="E5" s="2"/>
      <c r="F5" s="2"/>
      <c r="G5" s="2"/>
      <c r="H5" s="2"/>
      <c r="I5" s="2"/>
      <c r="J5" s="2"/>
    </row>
    <row r="6" spans="1:10" s="5" customFormat="1" ht="41.4" x14ac:dyDescent="0.25">
      <c r="A6" s="19" t="s">
        <v>16</v>
      </c>
      <c r="B6" s="19" t="s">
        <v>0</v>
      </c>
      <c r="C6" s="19" t="s">
        <v>45</v>
      </c>
      <c r="D6" s="19" t="s">
        <v>7</v>
      </c>
      <c r="E6" s="19" t="s">
        <v>9</v>
      </c>
      <c r="F6" s="19" t="s">
        <v>8</v>
      </c>
      <c r="G6" s="19" t="s">
        <v>2</v>
      </c>
      <c r="H6" s="19" t="s">
        <v>1</v>
      </c>
      <c r="I6" s="19" t="s">
        <v>3</v>
      </c>
      <c r="J6" s="19" t="s">
        <v>4</v>
      </c>
    </row>
    <row r="7" spans="1:10" ht="14.4" x14ac:dyDescent="0.3">
      <c r="A7" s="6">
        <v>1</v>
      </c>
      <c r="B7" s="69" t="s">
        <v>22</v>
      </c>
      <c r="C7" s="70" t="s">
        <v>46</v>
      </c>
      <c r="D7" s="70" t="s">
        <v>47</v>
      </c>
      <c r="E7" s="71">
        <v>187</v>
      </c>
      <c r="F7" s="17"/>
      <c r="G7" s="18"/>
      <c r="H7" s="7" t="str">
        <f t="shared" ref="H7:H33" si="0">IF(F7="","",ROUND(E7*F7,2))</f>
        <v/>
      </c>
      <c r="I7" s="7" t="str">
        <f t="shared" ref="I7:I33" si="1">IF(G7="","",ROUND(H7*G7,2))</f>
        <v/>
      </c>
      <c r="J7" s="7" t="str">
        <f t="shared" ref="J7:J33" si="2">IF(G7="","",H7+I7)</f>
        <v/>
      </c>
    </row>
    <row r="8" spans="1:10" ht="14.4" x14ac:dyDescent="0.3">
      <c r="A8" s="6">
        <v>2</v>
      </c>
      <c r="B8" s="69" t="s">
        <v>23</v>
      </c>
      <c r="C8" s="70" t="s">
        <v>48</v>
      </c>
      <c r="D8" s="70" t="s">
        <v>47</v>
      </c>
      <c r="E8" s="71">
        <v>36</v>
      </c>
      <c r="F8" s="17"/>
      <c r="G8" s="18"/>
      <c r="H8" s="7" t="str">
        <f t="shared" si="0"/>
        <v/>
      </c>
      <c r="I8" s="7" t="str">
        <f t="shared" si="1"/>
        <v/>
      </c>
      <c r="J8" s="7" t="str">
        <f t="shared" si="2"/>
        <v/>
      </c>
    </row>
    <row r="9" spans="1:10" ht="14.4" x14ac:dyDescent="0.3">
      <c r="A9" s="6">
        <v>3</v>
      </c>
      <c r="B9" s="69" t="s">
        <v>24</v>
      </c>
      <c r="C9" s="70" t="s">
        <v>46</v>
      </c>
      <c r="D9" s="70" t="s">
        <v>47</v>
      </c>
      <c r="E9" s="71">
        <v>159</v>
      </c>
      <c r="F9" s="17"/>
      <c r="G9" s="18"/>
      <c r="H9" s="7" t="str">
        <f t="shared" si="0"/>
        <v/>
      </c>
      <c r="I9" s="7" t="str">
        <f t="shared" si="1"/>
        <v/>
      </c>
      <c r="J9" s="7" t="str">
        <f t="shared" si="2"/>
        <v/>
      </c>
    </row>
    <row r="10" spans="1:10" ht="14.4" x14ac:dyDescent="0.3">
      <c r="A10" s="6">
        <v>4</v>
      </c>
      <c r="B10" s="69" t="s">
        <v>25</v>
      </c>
      <c r="C10" s="70" t="s">
        <v>46</v>
      </c>
      <c r="D10" s="70" t="s">
        <v>47</v>
      </c>
      <c r="E10" s="71">
        <v>226</v>
      </c>
      <c r="F10" s="17"/>
      <c r="G10" s="18"/>
      <c r="H10" s="7" t="str">
        <f t="shared" si="0"/>
        <v/>
      </c>
      <c r="I10" s="7" t="str">
        <f t="shared" si="1"/>
        <v/>
      </c>
      <c r="J10" s="7" t="str">
        <f t="shared" si="2"/>
        <v/>
      </c>
    </row>
    <row r="11" spans="1:10" ht="14.4" x14ac:dyDescent="0.3">
      <c r="A11" s="6">
        <v>5</v>
      </c>
      <c r="B11" s="69" t="s">
        <v>26</v>
      </c>
      <c r="C11" s="70" t="s">
        <v>49</v>
      </c>
      <c r="D11" s="70" t="s">
        <v>47</v>
      </c>
      <c r="E11" s="72">
        <v>19</v>
      </c>
      <c r="F11" s="17"/>
      <c r="G11" s="18"/>
      <c r="H11" s="7" t="str">
        <f t="shared" si="0"/>
        <v/>
      </c>
      <c r="I11" s="7" t="str">
        <f t="shared" si="1"/>
        <v/>
      </c>
      <c r="J11" s="7" t="str">
        <f t="shared" si="2"/>
        <v/>
      </c>
    </row>
    <row r="12" spans="1:10" ht="14.4" x14ac:dyDescent="0.3">
      <c r="A12" s="6">
        <v>6</v>
      </c>
      <c r="B12" s="69" t="s">
        <v>27</v>
      </c>
      <c r="C12" s="70" t="s">
        <v>46</v>
      </c>
      <c r="D12" s="70" t="s">
        <v>47</v>
      </c>
      <c r="E12" s="71">
        <v>13</v>
      </c>
      <c r="F12" s="17"/>
      <c r="G12" s="18"/>
      <c r="H12" s="7" t="str">
        <f t="shared" si="0"/>
        <v/>
      </c>
      <c r="I12" s="7" t="str">
        <f t="shared" si="1"/>
        <v/>
      </c>
      <c r="J12" s="7" t="str">
        <f t="shared" si="2"/>
        <v/>
      </c>
    </row>
    <row r="13" spans="1:10" ht="14.4" x14ac:dyDescent="0.3">
      <c r="A13" s="6">
        <v>7</v>
      </c>
      <c r="B13" s="69" t="s">
        <v>54</v>
      </c>
      <c r="C13" s="70" t="s">
        <v>46</v>
      </c>
      <c r="D13" s="70" t="s">
        <v>47</v>
      </c>
      <c r="E13" s="71">
        <v>1</v>
      </c>
      <c r="F13" s="17"/>
      <c r="G13" s="18"/>
      <c r="H13" s="7" t="str">
        <f t="shared" si="0"/>
        <v/>
      </c>
      <c r="I13" s="7" t="str">
        <f t="shared" si="1"/>
        <v/>
      </c>
      <c r="J13" s="7" t="str">
        <f t="shared" si="2"/>
        <v/>
      </c>
    </row>
    <row r="14" spans="1:10" ht="14.4" x14ac:dyDescent="0.3">
      <c r="A14" s="6">
        <v>8</v>
      </c>
      <c r="B14" s="73" t="s">
        <v>28</v>
      </c>
      <c r="C14" s="70" t="s">
        <v>46</v>
      </c>
      <c r="D14" s="70" t="s">
        <v>47</v>
      </c>
      <c r="E14" s="71">
        <v>10</v>
      </c>
      <c r="F14" s="17"/>
      <c r="G14" s="18"/>
      <c r="H14" s="7" t="str">
        <f t="shared" si="0"/>
        <v/>
      </c>
      <c r="I14" s="7" t="str">
        <f t="shared" si="1"/>
        <v/>
      </c>
      <c r="J14" s="7" t="str">
        <f t="shared" si="2"/>
        <v/>
      </c>
    </row>
    <row r="15" spans="1:10" ht="14.4" x14ac:dyDescent="0.3">
      <c r="A15" s="6">
        <v>9</v>
      </c>
      <c r="B15" s="69" t="s">
        <v>29</v>
      </c>
      <c r="C15" s="70" t="s">
        <v>49</v>
      </c>
      <c r="D15" s="70" t="s">
        <v>47</v>
      </c>
      <c r="E15" s="71">
        <v>43</v>
      </c>
      <c r="F15" s="17"/>
      <c r="G15" s="18"/>
      <c r="H15" s="7" t="str">
        <f t="shared" si="0"/>
        <v/>
      </c>
      <c r="I15" s="7" t="str">
        <f t="shared" si="1"/>
        <v/>
      </c>
      <c r="J15" s="7" t="str">
        <f t="shared" si="2"/>
        <v/>
      </c>
    </row>
    <row r="16" spans="1:10" ht="14.4" x14ac:dyDescent="0.3">
      <c r="A16" s="6">
        <v>10</v>
      </c>
      <c r="B16" s="69" t="s">
        <v>29</v>
      </c>
      <c r="C16" s="70" t="s">
        <v>46</v>
      </c>
      <c r="D16" s="70" t="s">
        <v>47</v>
      </c>
      <c r="E16" s="71">
        <v>135</v>
      </c>
      <c r="F16" s="17"/>
      <c r="G16" s="18"/>
      <c r="H16" s="7" t="str">
        <f t="shared" si="0"/>
        <v/>
      </c>
      <c r="I16" s="7" t="str">
        <f t="shared" si="1"/>
        <v/>
      </c>
      <c r="J16" s="7" t="str">
        <f t="shared" si="2"/>
        <v/>
      </c>
    </row>
    <row r="17" spans="1:10" ht="14.4" x14ac:dyDescent="0.3">
      <c r="A17" s="6">
        <v>11</v>
      </c>
      <c r="B17" s="69" t="s">
        <v>30</v>
      </c>
      <c r="C17" s="70" t="s">
        <v>46</v>
      </c>
      <c r="D17" s="70" t="s">
        <v>47</v>
      </c>
      <c r="E17" s="71">
        <v>34</v>
      </c>
      <c r="F17" s="17"/>
      <c r="G17" s="18"/>
      <c r="H17" s="7" t="str">
        <f t="shared" si="0"/>
        <v/>
      </c>
      <c r="I17" s="7" t="str">
        <f t="shared" si="1"/>
        <v/>
      </c>
      <c r="J17" s="7" t="str">
        <f t="shared" si="2"/>
        <v/>
      </c>
    </row>
    <row r="18" spans="1:10" ht="14.4" x14ac:dyDescent="0.3">
      <c r="A18" s="6">
        <v>12</v>
      </c>
      <c r="B18" s="69" t="s">
        <v>31</v>
      </c>
      <c r="C18" s="70" t="s">
        <v>46</v>
      </c>
      <c r="D18" s="70" t="s">
        <v>47</v>
      </c>
      <c r="E18" s="71">
        <v>32</v>
      </c>
      <c r="F18" s="17"/>
      <c r="G18" s="18"/>
      <c r="H18" s="7" t="str">
        <f t="shared" si="0"/>
        <v/>
      </c>
      <c r="I18" s="7" t="str">
        <f t="shared" si="1"/>
        <v/>
      </c>
      <c r="J18" s="7" t="str">
        <f t="shared" si="2"/>
        <v/>
      </c>
    </row>
    <row r="19" spans="1:10" ht="14.4" x14ac:dyDescent="0.3">
      <c r="A19" s="6">
        <v>13</v>
      </c>
      <c r="B19" s="69" t="s">
        <v>32</v>
      </c>
      <c r="C19" s="70" t="s">
        <v>50</v>
      </c>
      <c r="D19" s="70" t="s">
        <v>47</v>
      </c>
      <c r="E19" s="71">
        <v>52</v>
      </c>
      <c r="F19" s="17"/>
      <c r="G19" s="18"/>
      <c r="H19" s="7" t="str">
        <f t="shared" si="0"/>
        <v/>
      </c>
      <c r="I19" s="7" t="str">
        <f t="shared" si="1"/>
        <v/>
      </c>
      <c r="J19" s="7" t="str">
        <f t="shared" si="2"/>
        <v/>
      </c>
    </row>
    <row r="20" spans="1:10" ht="14.4" x14ac:dyDescent="0.3">
      <c r="A20" s="6">
        <v>14</v>
      </c>
      <c r="B20" s="69" t="s">
        <v>32</v>
      </c>
      <c r="C20" s="70" t="s">
        <v>46</v>
      </c>
      <c r="D20" s="70" t="s">
        <v>47</v>
      </c>
      <c r="E20" s="71">
        <v>33</v>
      </c>
      <c r="F20" s="17"/>
      <c r="G20" s="18"/>
      <c r="H20" s="7" t="str">
        <f t="shared" si="0"/>
        <v/>
      </c>
      <c r="I20" s="7" t="str">
        <f t="shared" si="1"/>
        <v/>
      </c>
      <c r="J20" s="7" t="str">
        <f t="shared" si="2"/>
        <v/>
      </c>
    </row>
    <row r="21" spans="1:10" ht="14.4" x14ac:dyDescent="0.25">
      <c r="A21" s="6">
        <v>15</v>
      </c>
      <c r="B21" s="74" t="s">
        <v>33</v>
      </c>
      <c r="C21" s="75" t="s">
        <v>51</v>
      </c>
      <c r="D21" s="76" t="s">
        <v>47</v>
      </c>
      <c r="E21" s="72">
        <v>13</v>
      </c>
      <c r="F21" s="17"/>
      <c r="G21" s="18"/>
      <c r="H21" s="7" t="str">
        <f t="shared" si="0"/>
        <v/>
      </c>
      <c r="I21" s="7" t="str">
        <f t="shared" si="1"/>
        <v/>
      </c>
      <c r="J21" s="7" t="str">
        <f t="shared" si="2"/>
        <v/>
      </c>
    </row>
    <row r="22" spans="1:10" ht="14.4" x14ac:dyDescent="0.25">
      <c r="A22" s="6">
        <v>16</v>
      </c>
      <c r="B22" s="74" t="s">
        <v>33</v>
      </c>
      <c r="C22" s="76" t="s">
        <v>50</v>
      </c>
      <c r="D22" s="76" t="s">
        <v>47</v>
      </c>
      <c r="E22" s="71">
        <v>94</v>
      </c>
      <c r="F22" s="17"/>
      <c r="G22" s="18"/>
      <c r="H22" s="7" t="str">
        <f t="shared" si="0"/>
        <v/>
      </c>
      <c r="I22" s="7" t="str">
        <f t="shared" si="1"/>
        <v/>
      </c>
      <c r="J22" s="7" t="str">
        <f t="shared" si="2"/>
        <v/>
      </c>
    </row>
    <row r="23" spans="1:10" ht="14.4" x14ac:dyDescent="0.25">
      <c r="A23" s="6">
        <v>17</v>
      </c>
      <c r="B23" s="74" t="s">
        <v>34</v>
      </c>
      <c r="C23" s="76" t="s">
        <v>50</v>
      </c>
      <c r="D23" s="76" t="s">
        <v>47</v>
      </c>
      <c r="E23" s="71">
        <v>289</v>
      </c>
      <c r="F23" s="17"/>
      <c r="G23" s="18"/>
      <c r="H23" s="7" t="str">
        <f t="shared" si="0"/>
        <v/>
      </c>
      <c r="I23" s="7" t="str">
        <f t="shared" si="1"/>
        <v/>
      </c>
      <c r="J23" s="7" t="str">
        <f t="shared" si="2"/>
        <v/>
      </c>
    </row>
    <row r="24" spans="1:10" ht="14.4" x14ac:dyDescent="0.25">
      <c r="A24" s="6">
        <v>18</v>
      </c>
      <c r="B24" s="77" t="s">
        <v>35</v>
      </c>
      <c r="C24" s="76" t="s">
        <v>52</v>
      </c>
      <c r="D24" s="76" t="s">
        <v>47</v>
      </c>
      <c r="E24" s="72">
        <v>30</v>
      </c>
      <c r="F24" s="17"/>
      <c r="G24" s="18"/>
      <c r="H24" s="7" t="str">
        <f t="shared" si="0"/>
        <v/>
      </c>
      <c r="I24" s="7" t="str">
        <f t="shared" si="1"/>
        <v/>
      </c>
      <c r="J24" s="7" t="str">
        <f t="shared" si="2"/>
        <v/>
      </c>
    </row>
    <row r="25" spans="1:10" ht="14.4" x14ac:dyDescent="0.25">
      <c r="A25" s="6">
        <v>19</v>
      </c>
      <c r="B25" s="77" t="s">
        <v>36</v>
      </c>
      <c r="C25" s="76" t="s">
        <v>52</v>
      </c>
      <c r="D25" s="76" t="s">
        <v>47</v>
      </c>
      <c r="E25" s="72">
        <v>12</v>
      </c>
      <c r="F25" s="17"/>
      <c r="G25" s="18"/>
      <c r="H25" s="7" t="str">
        <f t="shared" si="0"/>
        <v/>
      </c>
      <c r="I25" s="7" t="str">
        <f t="shared" si="1"/>
        <v/>
      </c>
      <c r="J25" s="7" t="str">
        <f t="shared" si="2"/>
        <v/>
      </c>
    </row>
    <row r="26" spans="1:10" ht="14.4" x14ac:dyDescent="0.3">
      <c r="A26" s="6">
        <v>20</v>
      </c>
      <c r="B26" s="69" t="s">
        <v>37</v>
      </c>
      <c r="C26" s="76" t="s">
        <v>52</v>
      </c>
      <c r="D26" s="76" t="s">
        <v>47</v>
      </c>
      <c r="E26" s="71">
        <v>48</v>
      </c>
      <c r="F26" s="17"/>
      <c r="G26" s="18"/>
      <c r="H26" s="7" t="str">
        <f t="shared" si="0"/>
        <v/>
      </c>
      <c r="I26" s="7" t="str">
        <f t="shared" si="1"/>
        <v/>
      </c>
      <c r="J26" s="7" t="str">
        <f t="shared" si="2"/>
        <v/>
      </c>
    </row>
    <row r="27" spans="1:10" ht="14.4" x14ac:dyDescent="0.3">
      <c r="A27" s="6">
        <v>21</v>
      </c>
      <c r="B27" s="69" t="s">
        <v>38</v>
      </c>
      <c r="C27" s="70" t="s">
        <v>50</v>
      </c>
      <c r="D27" s="76" t="s">
        <v>47</v>
      </c>
      <c r="E27" s="71">
        <v>84</v>
      </c>
      <c r="F27" s="17"/>
      <c r="G27" s="18"/>
      <c r="H27" s="7" t="str">
        <f t="shared" si="0"/>
        <v/>
      </c>
      <c r="I27" s="7" t="str">
        <f t="shared" si="1"/>
        <v/>
      </c>
      <c r="J27" s="7" t="str">
        <f t="shared" si="2"/>
        <v/>
      </c>
    </row>
    <row r="28" spans="1:10" ht="14.4" x14ac:dyDescent="0.3">
      <c r="A28" s="6">
        <v>22</v>
      </c>
      <c r="B28" s="73" t="s">
        <v>39</v>
      </c>
      <c r="C28" s="70" t="s">
        <v>53</v>
      </c>
      <c r="D28" s="70" t="s">
        <v>47</v>
      </c>
      <c r="E28" s="71">
        <v>9</v>
      </c>
      <c r="F28" s="17"/>
      <c r="G28" s="18"/>
      <c r="H28" s="7" t="str">
        <f t="shared" si="0"/>
        <v/>
      </c>
      <c r="I28" s="7" t="str">
        <f t="shared" si="1"/>
        <v/>
      </c>
      <c r="J28" s="7" t="str">
        <f t="shared" si="2"/>
        <v/>
      </c>
    </row>
    <row r="29" spans="1:10" ht="14.4" x14ac:dyDescent="0.3">
      <c r="A29" s="6">
        <v>23</v>
      </c>
      <c r="B29" s="73" t="s">
        <v>40</v>
      </c>
      <c r="C29" s="70" t="s">
        <v>46</v>
      </c>
      <c r="D29" s="70" t="s">
        <v>47</v>
      </c>
      <c r="E29" s="71">
        <v>34</v>
      </c>
      <c r="F29" s="17"/>
      <c r="G29" s="18"/>
      <c r="H29" s="7" t="str">
        <f t="shared" si="0"/>
        <v/>
      </c>
      <c r="I29" s="7" t="str">
        <f t="shared" si="1"/>
        <v/>
      </c>
      <c r="J29" s="7" t="str">
        <f t="shared" si="2"/>
        <v/>
      </c>
    </row>
    <row r="30" spans="1:10" ht="14.4" x14ac:dyDescent="0.3">
      <c r="A30" s="6">
        <v>24</v>
      </c>
      <c r="B30" s="73" t="s">
        <v>41</v>
      </c>
      <c r="C30" s="70" t="s">
        <v>46</v>
      </c>
      <c r="D30" s="70" t="s">
        <v>47</v>
      </c>
      <c r="E30" s="71">
        <v>29</v>
      </c>
      <c r="F30" s="17"/>
      <c r="G30" s="18"/>
      <c r="H30" s="7" t="str">
        <f t="shared" si="0"/>
        <v/>
      </c>
      <c r="I30" s="7" t="str">
        <f t="shared" si="1"/>
        <v/>
      </c>
      <c r="J30" s="7" t="str">
        <f t="shared" si="2"/>
        <v/>
      </c>
    </row>
    <row r="31" spans="1:10" ht="14.4" x14ac:dyDescent="0.3">
      <c r="A31" s="6">
        <v>25</v>
      </c>
      <c r="B31" s="73" t="s">
        <v>42</v>
      </c>
      <c r="C31" s="70" t="s">
        <v>46</v>
      </c>
      <c r="D31" s="70" t="s">
        <v>47</v>
      </c>
      <c r="E31" s="71">
        <v>9</v>
      </c>
      <c r="F31" s="17"/>
      <c r="G31" s="18"/>
      <c r="H31" s="7" t="str">
        <f t="shared" si="0"/>
        <v/>
      </c>
      <c r="I31" s="7" t="str">
        <f t="shared" si="1"/>
        <v/>
      </c>
      <c r="J31" s="7" t="str">
        <f t="shared" si="2"/>
        <v/>
      </c>
    </row>
    <row r="32" spans="1:10" ht="14.4" x14ac:dyDescent="0.3">
      <c r="A32" s="6">
        <v>26</v>
      </c>
      <c r="B32" s="73" t="s">
        <v>43</v>
      </c>
      <c r="C32" s="70" t="s">
        <v>46</v>
      </c>
      <c r="D32" s="70" t="s">
        <v>47</v>
      </c>
      <c r="E32" s="71">
        <v>146</v>
      </c>
      <c r="F32" s="17"/>
      <c r="G32" s="18"/>
      <c r="H32" s="7" t="str">
        <f t="shared" si="0"/>
        <v/>
      </c>
      <c r="I32" s="7" t="str">
        <f t="shared" si="1"/>
        <v/>
      </c>
      <c r="J32" s="7" t="str">
        <f t="shared" si="2"/>
        <v/>
      </c>
    </row>
    <row r="33" spans="1:10" ht="14.4" x14ac:dyDescent="0.3">
      <c r="A33" s="6">
        <v>27</v>
      </c>
      <c r="B33" s="73" t="s">
        <v>44</v>
      </c>
      <c r="C33" s="70" t="s">
        <v>46</v>
      </c>
      <c r="D33" s="70" t="s">
        <v>47</v>
      </c>
      <c r="E33" s="71">
        <v>11</v>
      </c>
      <c r="F33" s="17"/>
      <c r="G33" s="18"/>
      <c r="H33" s="7" t="str">
        <f t="shared" si="0"/>
        <v/>
      </c>
      <c r="I33" s="7" t="str">
        <f t="shared" si="1"/>
        <v/>
      </c>
      <c r="J33" s="7" t="str">
        <f t="shared" si="2"/>
        <v/>
      </c>
    </row>
    <row r="34" spans="1:10" ht="24" customHeight="1" x14ac:dyDescent="0.25">
      <c r="A34" s="27" t="s">
        <v>5</v>
      </c>
      <c r="B34" s="28"/>
      <c r="C34" s="28"/>
      <c r="D34" s="28"/>
      <c r="E34" s="28"/>
      <c r="F34" s="29"/>
      <c r="G34" s="9" t="s">
        <v>6</v>
      </c>
      <c r="H34" s="8">
        <f>SUM(H7:H33)</f>
        <v>0</v>
      </c>
      <c r="I34" s="8">
        <f>SUM(I7:I33)</f>
        <v>0</v>
      </c>
      <c r="J34" s="10">
        <f>SUM(J7:J33)</f>
        <v>0</v>
      </c>
    </row>
    <row r="35" spans="1:10" ht="15" customHeight="1" x14ac:dyDescent="0.3">
      <c r="B35" s="12"/>
      <c r="C35" s="12"/>
      <c r="D35" s="13"/>
      <c r="E35" s="13"/>
      <c r="F35" s="11"/>
      <c r="G35" s="11"/>
      <c r="H35" s="11"/>
    </row>
    <row r="36" spans="1:10" ht="15" customHeight="1" x14ac:dyDescent="0.25"/>
    <row r="37" spans="1:10" ht="15" customHeight="1" x14ac:dyDescent="0.25">
      <c r="D37" s="44" t="s">
        <v>17</v>
      </c>
      <c r="E37" s="45"/>
      <c r="F37" s="46"/>
      <c r="G37" s="56"/>
      <c r="H37" s="57"/>
      <c r="I37" s="57"/>
      <c r="J37" s="58"/>
    </row>
    <row r="38" spans="1:10" ht="15" customHeight="1" x14ac:dyDescent="0.25">
      <c r="D38" s="44" t="s">
        <v>18</v>
      </c>
      <c r="E38" s="45"/>
      <c r="F38" s="46"/>
      <c r="G38" s="59"/>
      <c r="H38" s="57"/>
      <c r="I38" s="57"/>
      <c r="J38" s="58"/>
    </row>
    <row r="39" spans="1:10" ht="15" customHeight="1" x14ac:dyDescent="0.25">
      <c r="D39" s="47" t="s">
        <v>19</v>
      </c>
      <c r="E39" s="48"/>
      <c r="F39" s="49"/>
      <c r="G39" s="60"/>
      <c r="H39" s="61"/>
      <c r="I39" s="61"/>
      <c r="J39" s="62"/>
    </row>
    <row r="40" spans="1:10" ht="15" customHeight="1" x14ac:dyDescent="0.25">
      <c r="D40" s="50"/>
      <c r="E40" s="51"/>
      <c r="F40" s="52"/>
      <c r="G40" s="63"/>
      <c r="H40" s="64"/>
      <c r="I40" s="64"/>
      <c r="J40" s="65"/>
    </row>
    <row r="41" spans="1:10" ht="15" customHeight="1" x14ac:dyDescent="0.25">
      <c r="D41" s="50"/>
      <c r="E41" s="51"/>
      <c r="F41" s="52"/>
      <c r="G41" s="63"/>
      <c r="H41" s="64"/>
      <c r="I41" s="64"/>
      <c r="J41" s="65"/>
    </row>
    <row r="42" spans="1:10" ht="15" customHeight="1" x14ac:dyDescent="0.25">
      <c r="D42" s="50"/>
      <c r="E42" s="51"/>
      <c r="F42" s="52"/>
      <c r="G42" s="63"/>
      <c r="H42" s="64"/>
      <c r="I42" s="64"/>
      <c r="J42" s="65"/>
    </row>
    <row r="43" spans="1:10" ht="15" customHeight="1" x14ac:dyDescent="0.25">
      <c r="D43" s="53"/>
      <c r="E43" s="54"/>
      <c r="F43" s="55"/>
      <c r="G43" s="66"/>
      <c r="H43" s="67"/>
      <c r="I43" s="67"/>
      <c r="J43" s="68"/>
    </row>
  </sheetData>
  <sheetProtection algorithmName="SHA-512" hashValue="D5dq85cgZFCmNMJkcESw+JacvvHhvZjk5oqcHD7qu2hGFKGiKpYAJAVU5E3mi6UN1lhLJmTXCZ6a5TiWor3ClQ==" saltValue="1boNiNlKhaI4Y2LVT8/UYg==" spinCount="100000" sheet="1" formatCells="0"/>
  <mergeCells count="16">
    <mergeCell ref="D37:F37"/>
    <mergeCell ref="D38:F38"/>
    <mergeCell ref="D39:F43"/>
    <mergeCell ref="G37:J37"/>
    <mergeCell ref="G38:J38"/>
    <mergeCell ref="G39:J43"/>
    <mergeCell ref="A1:B1"/>
    <mergeCell ref="A2:B2"/>
    <mergeCell ref="A3:B3"/>
    <mergeCell ref="A4:B4"/>
    <mergeCell ref="E1:J1"/>
    <mergeCell ref="A34:F34"/>
    <mergeCell ref="F2:J2"/>
    <mergeCell ref="F3:J3"/>
    <mergeCell ref="F4:G4"/>
    <mergeCell ref="I4:J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2023-07-12T07:29:01Z</cp:lastPrinted>
  <dcterms:created xsi:type="dcterms:W3CDTF">2019-06-09T09:21:30Z</dcterms:created>
  <dcterms:modified xsi:type="dcterms:W3CDTF">2023-07-25T18:13:26Z</dcterms:modified>
</cp:coreProperties>
</file>