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showHorizontalScroll="0" showVerticalScroll="0" showSheetTabs="0" xWindow="0" yWindow="0" windowWidth="11496" windowHeight="8040"/>
  </bookViews>
  <sheets>
    <sheet name="ČASŤ 8" sheetId="2" r:id="rId1"/>
  </sheets>
  <definedNames>
    <definedName name="_xlnm.Print_Titles" localSheetId="0">'ČASŤ 8'!$5:$6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2" l="1"/>
  <c r="I58" i="2" s="1"/>
  <c r="J58" i="2" s="1"/>
  <c r="H59" i="2" l="1"/>
  <c r="I59" i="2" s="1"/>
  <c r="H57" i="2"/>
  <c r="I57" i="2" s="1"/>
  <c r="J57" i="2" s="1"/>
  <c r="H56" i="2"/>
  <c r="H55" i="2"/>
  <c r="I55" i="2" s="1"/>
  <c r="J55" i="2" s="1"/>
  <c r="H54" i="2"/>
  <c r="I54" i="2" s="1"/>
  <c r="J54" i="2" s="1"/>
  <c r="H53" i="2"/>
  <c r="I53" i="2" s="1"/>
  <c r="J53" i="2" s="1"/>
  <c r="H52" i="2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J46" i="2" s="1"/>
  <c r="H45" i="2"/>
  <c r="I45" i="2" s="1"/>
  <c r="J45" i="2" s="1"/>
  <c r="H44" i="2"/>
  <c r="H43" i="2"/>
  <c r="I43" i="2" s="1"/>
  <c r="J43" i="2" s="1"/>
  <c r="H42" i="2"/>
  <c r="I42" i="2" s="1"/>
  <c r="J42" i="2" s="1"/>
  <c r="H41" i="2"/>
  <c r="I41" i="2" s="1"/>
  <c r="J41" i="2" s="1"/>
  <c r="H40" i="2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H34" i="2"/>
  <c r="H33" i="2"/>
  <c r="I33" i="2" s="1"/>
  <c r="J33" i="2" s="1"/>
  <c r="H32" i="2"/>
  <c r="I32" i="2" s="1"/>
  <c r="J32" i="2" s="1"/>
  <c r="H31" i="2"/>
  <c r="I31" i="2" s="1"/>
  <c r="J31" i="2" s="1"/>
  <c r="I30" i="2"/>
  <c r="J30" i="2" s="1"/>
  <c r="H30" i="2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I24" i="2"/>
  <c r="J24" i="2" s="1"/>
  <c r="H24" i="2"/>
  <c r="H23" i="2"/>
  <c r="I23" i="2" s="1"/>
  <c r="J23" i="2" s="1"/>
  <c r="I22" i="2"/>
  <c r="J22" i="2" s="1"/>
  <c r="H22" i="2"/>
  <c r="H21" i="2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I16" i="2"/>
  <c r="J16" i="2" s="1"/>
  <c r="H16" i="2"/>
  <c r="H15" i="2"/>
  <c r="I15" i="2" s="1"/>
  <c r="J15" i="2" s="1"/>
  <c r="I44" i="2" l="1"/>
  <c r="J44" i="2" s="1"/>
  <c r="I52" i="2"/>
  <c r="J52" i="2" s="1"/>
  <c r="I21" i="2"/>
  <c r="J21" i="2" s="1"/>
  <c r="I34" i="2"/>
  <c r="J34" i="2" s="1"/>
  <c r="I40" i="2"/>
  <c r="J40" i="2" s="1"/>
  <c r="I56" i="2"/>
  <c r="J56" i="2" s="1"/>
  <c r="J59" i="2"/>
  <c r="H14" i="2"/>
  <c r="I14" i="2" s="1"/>
  <c r="J14" i="2" s="1"/>
  <c r="I13" i="2"/>
  <c r="J13" i="2" s="1"/>
  <c r="H13" i="2"/>
  <c r="H12" i="2"/>
  <c r="I12" i="2" s="1"/>
  <c r="J12" i="2" s="1"/>
  <c r="I11" i="2"/>
  <c r="J11" i="2" s="1"/>
  <c r="H11" i="2"/>
  <c r="H7" i="2" l="1"/>
  <c r="H8" i="2"/>
  <c r="I8" i="2" s="1"/>
  <c r="H9" i="2"/>
  <c r="I9" i="2" s="1"/>
  <c r="H10" i="2"/>
  <c r="I10" i="2" s="1"/>
  <c r="H60" i="2" l="1"/>
  <c r="J9" i="2"/>
  <c r="J8" i="2"/>
  <c r="J10" i="2"/>
  <c r="I7" i="2"/>
  <c r="I60" i="2" s="1"/>
  <c r="J7" i="2" l="1"/>
  <c r="J60" i="2" s="1"/>
</calcChain>
</file>

<file path=xl/sharedStrings.xml><?xml version="1.0" encoding="utf-8"?>
<sst xmlns="http://schemas.openxmlformats.org/spreadsheetml/2006/main" count="183" uniqueCount="75">
  <si>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</si>
  <si>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</si>
  <si>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</si>
  <si>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</si>
  <si>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</si>
  <si>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</si>
  <si>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</si>
  <si>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</si>
  <si>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</si>
  <si>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</si>
  <si>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</si>
  <si>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</si>
  <si>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</si>
  <si>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</si>
  <si>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</si>
  <si>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</si>
  <si>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</si>
  <si>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</si>
  <si>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</si>
  <si>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</si>
  <si>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</si>
  <si>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</si>
  <si>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>Farfalle</t>
  </si>
  <si>
    <t>Fliačky</t>
  </si>
  <si>
    <t>Fliačky semolínové</t>
  </si>
  <si>
    <t>Gnochi</t>
  </si>
  <si>
    <t>Kolienka</t>
  </si>
  <si>
    <t>Kolienka semolínové</t>
  </si>
  <si>
    <t>Kuskus</t>
  </si>
  <si>
    <t>Lasagne</t>
  </si>
  <si>
    <t>Mrvenica</t>
  </si>
  <si>
    <t>Mušle</t>
  </si>
  <si>
    <t>Niťovky</t>
  </si>
  <si>
    <t>Penne</t>
  </si>
  <si>
    <t>Ryžové cestoviny</t>
  </si>
  <si>
    <t>Slovenská ryža</t>
  </si>
  <si>
    <t>Široké rezance</t>
  </si>
  <si>
    <t>Široké rezance semolínové</t>
  </si>
  <si>
    <t>Špagety</t>
  </si>
  <si>
    <t>Špecle</t>
  </si>
  <si>
    <t>Tarhoňa</t>
  </si>
  <si>
    <t>Vretená</t>
  </si>
  <si>
    <t>Vretená semolínové</t>
  </si>
  <si>
    <t>Cestovina ABC</t>
  </si>
  <si>
    <t>Bezlepková cestovina</t>
  </si>
  <si>
    <t>Múka hladká špeciál</t>
  </si>
  <si>
    <t>Múka hrubá výberová</t>
  </si>
  <si>
    <t>Múka polohrubá výberová</t>
  </si>
  <si>
    <t>Múka špaldová hladká</t>
  </si>
  <si>
    <t>Múka cícerová</t>
  </si>
  <si>
    <t>Múka fazuľová</t>
  </si>
  <si>
    <t>Múka hrachová</t>
  </si>
  <si>
    <t>Múka šošovicová</t>
  </si>
  <si>
    <t>Pohánka</t>
  </si>
  <si>
    <t>Ryža dlhozrná</t>
  </si>
  <si>
    <t>Ryža jazmínová</t>
  </si>
  <si>
    <t>Krupica bezlepková</t>
  </si>
  <si>
    <t>Strúhanka bezlepková</t>
  </si>
  <si>
    <t>Múka bez lepku</t>
  </si>
  <si>
    <t xml:space="preserve">Balenie </t>
  </si>
  <si>
    <t>500 g</t>
  </si>
  <si>
    <t>ks</t>
  </si>
  <si>
    <t>1000 g</t>
  </si>
  <si>
    <t>5000 g</t>
  </si>
  <si>
    <t>400 g</t>
  </si>
  <si>
    <t>200-250 g</t>
  </si>
  <si>
    <t>200 g</t>
  </si>
  <si>
    <t>kg</t>
  </si>
  <si>
    <t>4000 g</t>
  </si>
  <si>
    <t>Krúpy jačmenné veľkosť 1-10</t>
  </si>
  <si>
    <t>Ryža guľatá, lúpaná</t>
  </si>
  <si>
    <t xml:space="preserve">Ovsenné vločky výberové, neochutené </t>
  </si>
  <si>
    <t xml:space="preserve">Krupica detská, dehydrovaná </t>
  </si>
  <si>
    <t>Bulgur</t>
  </si>
  <si>
    <r>
      <t xml:space="preserve">Nákup potravín pre školské zariadenia v SNV 2023                         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časť 8:  Cestoviny, ryža, múka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</si>
</sst>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1" fillId="0" borderId="3" xfId="0" quotePrefix="1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quotePrefix="1" applyFont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tabSelected="1" showRuler="0" zoomScaleNormal="100" workbookViewId="0">
      <selection activeCell="M8" sqref="M8"/>
    </sheetView>
  </sheetViews>
  <sheetFormatPr defaultColWidth="9.109375" defaultRowHeight="13.2" x14ac:dyDescent="0.25"/>
  <cols>
    <col min="1" max="1" width="5.33203125" style="3" customWidth="1"/>
    <col min="2" max="2" width="57.33203125" style="15" customWidth="1"/>
    <col min="3" max="3" width="9.88671875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52" t="s">
        <v>15</v>
      </c>
      <c r="B1" s="53"/>
      <c r="C1" s="24"/>
      <c r="D1" s="26"/>
      <c r="E1" s="60" t="s">
        <v>11</v>
      </c>
      <c r="F1" s="61"/>
      <c r="G1" s="61"/>
      <c r="H1" s="61"/>
      <c r="I1" s="61"/>
      <c r="J1" s="62"/>
    </row>
    <row r="2" spans="1:10" ht="15" customHeight="1" x14ac:dyDescent="0.3">
      <c r="A2" s="54" t="s">
        <v>21</v>
      </c>
      <c r="B2" s="55"/>
      <c r="C2" s="24"/>
      <c r="D2" s="1"/>
      <c r="E2" s="19" t="s">
        <v>20</v>
      </c>
      <c r="F2" s="66"/>
      <c r="G2" s="67"/>
      <c r="H2" s="67"/>
      <c r="I2" s="67"/>
      <c r="J2" s="68"/>
    </row>
    <row r="3" spans="1:10" ht="15" customHeight="1" x14ac:dyDescent="0.3">
      <c r="A3" s="56" t="s">
        <v>10</v>
      </c>
      <c r="B3" s="57"/>
      <c r="C3" s="23"/>
      <c r="D3" s="1"/>
      <c r="E3" s="20" t="s">
        <v>12</v>
      </c>
      <c r="F3" s="66"/>
      <c r="G3" s="67"/>
      <c r="H3" s="67"/>
      <c r="I3" s="67"/>
      <c r="J3" s="68"/>
    </row>
    <row r="4" spans="1:10" ht="36" customHeight="1" x14ac:dyDescent="0.3">
      <c r="A4" s="58" t="s">
        <v>74</v>
      </c>
      <c r="B4" s="59"/>
      <c r="C4" s="25"/>
      <c r="D4" s="1"/>
      <c r="E4" s="21" t="s">
        <v>13</v>
      </c>
      <c r="F4" s="66"/>
      <c r="G4" s="68"/>
      <c r="H4" s="22" t="s">
        <v>14</v>
      </c>
      <c r="I4" s="66"/>
      <c r="J4" s="68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8" t="s">
        <v>16</v>
      </c>
      <c r="B6" s="18" t="s">
        <v>0</v>
      </c>
      <c r="C6" s="18" t="s">
        <v>59</v>
      </c>
      <c r="D6" s="18" t="s">
        <v>7</v>
      </c>
      <c r="E6" s="18" t="s">
        <v>9</v>
      </c>
      <c r="F6" s="18" t="s">
        <v>8</v>
      </c>
      <c r="G6" s="18" t="s">
        <v>2</v>
      </c>
      <c r="H6" s="18" t="s">
        <v>1</v>
      </c>
      <c r="I6" s="18" t="s">
        <v>3</v>
      </c>
      <c r="J6" s="18" t="s">
        <v>4</v>
      </c>
    </row>
    <row r="7" spans="1:10" ht="14.4" x14ac:dyDescent="0.3">
      <c r="A7" s="6">
        <v>1</v>
      </c>
      <c r="B7" s="69" t="s">
        <v>73</v>
      </c>
      <c r="C7" s="70" t="s">
        <v>60</v>
      </c>
      <c r="D7" s="70" t="s">
        <v>61</v>
      </c>
      <c r="E7" s="71">
        <v>129</v>
      </c>
      <c r="F7" s="16"/>
      <c r="G7" s="17"/>
      <c r="H7" s="7" t="str">
        <f t="shared" ref="H7:H38" si="0">IF(F7="","",ROUND(E7*F7,2))</f>
        <v/>
      </c>
      <c r="I7" s="7" t="str">
        <f t="shared" ref="I7:I38" si="1">IF(G7="","",ROUND(H7*G7,2))</f>
        <v/>
      </c>
      <c r="J7" s="7" t="str">
        <f t="shared" ref="J7:J38" si="2">IF(G7="","",H7+I7)</f>
        <v/>
      </c>
    </row>
    <row r="8" spans="1:10" ht="14.4" x14ac:dyDescent="0.3">
      <c r="A8" s="6">
        <v>2</v>
      </c>
      <c r="B8" s="72" t="s">
        <v>73</v>
      </c>
      <c r="C8" s="73" t="s">
        <v>62</v>
      </c>
      <c r="D8" s="73" t="s">
        <v>61</v>
      </c>
      <c r="E8" s="74">
        <v>1</v>
      </c>
      <c r="F8" s="16"/>
      <c r="G8" s="17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14.4" x14ac:dyDescent="0.3">
      <c r="A9" s="6">
        <v>3</v>
      </c>
      <c r="B9" s="72" t="s">
        <v>73</v>
      </c>
      <c r="C9" s="73" t="s">
        <v>63</v>
      </c>
      <c r="D9" s="73" t="s">
        <v>61</v>
      </c>
      <c r="E9" s="74">
        <v>31</v>
      </c>
      <c r="F9" s="16"/>
      <c r="G9" s="17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14.4" x14ac:dyDescent="0.3">
      <c r="A10" s="6">
        <v>4</v>
      </c>
      <c r="B10" s="72" t="s">
        <v>22</v>
      </c>
      <c r="C10" s="73" t="s">
        <v>64</v>
      </c>
      <c r="D10" s="73" t="s">
        <v>61</v>
      </c>
      <c r="E10" s="74">
        <v>30</v>
      </c>
      <c r="F10" s="16"/>
      <c r="G10" s="17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14.4" x14ac:dyDescent="0.3">
      <c r="A11" s="6">
        <v>5</v>
      </c>
      <c r="B11" s="72" t="s">
        <v>23</v>
      </c>
      <c r="C11" s="73" t="s">
        <v>64</v>
      </c>
      <c r="D11" s="73" t="s">
        <v>61</v>
      </c>
      <c r="E11" s="74">
        <v>276</v>
      </c>
      <c r="F11" s="16"/>
      <c r="G11" s="17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14.4" x14ac:dyDescent="0.3">
      <c r="A12" s="6">
        <v>6</v>
      </c>
      <c r="B12" s="72" t="s">
        <v>24</v>
      </c>
      <c r="C12" s="73" t="s">
        <v>63</v>
      </c>
      <c r="D12" s="73" t="s">
        <v>61</v>
      </c>
      <c r="E12" s="74">
        <v>92</v>
      </c>
      <c r="F12" s="16"/>
      <c r="G12" s="17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14.4" x14ac:dyDescent="0.3">
      <c r="A13" s="6">
        <v>7</v>
      </c>
      <c r="B13" s="72" t="s">
        <v>25</v>
      </c>
      <c r="C13" s="73" t="s">
        <v>62</v>
      </c>
      <c r="D13" s="73" t="s">
        <v>61</v>
      </c>
      <c r="E13" s="74">
        <v>4</v>
      </c>
      <c r="F13" s="16"/>
      <c r="G13" s="17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14.4" x14ac:dyDescent="0.3">
      <c r="A14" s="6">
        <v>8</v>
      </c>
      <c r="B14" s="72" t="s">
        <v>26</v>
      </c>
      <c r="C14" s="73" t="s">
        <v>64</v>
      </c>
      <c r="D14" s="73" t="s">
        <v>61</v>
      </c>
      <c r="E14" s="74">
        <v>328</v>
      </c>
      <c r="F14" s="16"/>
      <c r="G14" s="17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14.4" x14ac:dyDescent="0.3">
      <c r="A15" s="6">
        <v>9</v>
      </c>
      <c r="B15" s="72" t="s">
        <v>27</v>
      </c>
      <c r="C15" s="73" t="s">
        <v>63</v>
      </c>
      <c r="D15" s="73" t="s">
        <v>61</v>
      </c>
      <c r="E15" s="74">
        <v>79</v>
      </c>
      <c r="F15" s="16"/>
      <c r="G15" s="17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3">
      <c r="A16" s="6">
        <v>10</v>
      </c>
      <c r="B16" s="75" t="s">
        <v>28</v>
      </c>
      <c r="C16" s="73" t="s">
        <v>60</v>
      </c>
      <c r="D16" s="73" t="s">
        <v>61</v>
      </c>
      <c r="E16" s="74">
        <v>25</v>
      </c>
      <c r="F16" s="16"/>
      <c r="G16" s="17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14.4" x14ac:dyDescent="0.3">
      <c r="A17" s="6">
        <v>11</v>
      </c>
      <c r="B17" s="72" t="s">
        <v>29</v>
      </c>
      <c r="C17" s="73" t="s">
        <v>62</v>
      </c>
      <c r="D17" s="73" t="s">
        <v>61</v>
      </c>
      <c r="E17" s="74">
        <v>53</v>
      </c>
      <c r="F17" s="16"/>
      <c r="G17" s="17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14.4" x14ac:dyDescent="0.3">
      <c r="A18" s="6">
        <v>12</v>
      </c>
      <c r="B18" s="72" t="s">
        <v>30</v>
      </c>
      <c r="C18" s="73" t="s">
        <v>65</v>
      </c>
      <c r="D18" s="73" t="s">
        <v>61</v>
      </c>
      <c r="E18" s="74">
        <v>74</v>
      </c>
      <c r="F18" s="16"/>
      <c r="G18" s="17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3">
      <c r="A19" s="6">
        <v>13</v>
      </c>
      <c r="B19" s="75" t="s">
        <v>30</v>
      </c>
      <c r="C19" s="73" t="s">
        <v>64</v>
      </c>
      <c r="D19" s="73" t="s">
        <v>61</v>
      </c>
      <c r="E19" s="74">
        <v>1</v>
      </c>
      <c r="F19" s="16"/>
      <c r="G19" s="17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3">
      <c r="A20" s="6">
        <v>14</v>
      </c>
      <c r="B20" s="75" t="s">
        <v>31</v>
      </c>
      <c r="C20" s="73" t="s">
        <v>64</v>
      </c>
      <c r="D20" s="73" t="s">
        <v>61</v>
      </c>
      <c r="E20" s="74">
        <v>46</v>
      </c>
      <c r="F20" s="16"/>
      <c r="G20" s="17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3">
      <c r="A21" s="6">
        <v>15</v>
      </c>
      <c r="B21" s="72" t="s">
        <v>32</v>
      </c>
      <c r="C21" s="73" t="s">
        <v>66</v>
      </c>
      <c r="D21" s="73" t="s">
        <v>61</v>
      </c>
      <c r="E21" s="74">
        <v>29</v>
      </c>
      <c r="F21" s="16"/>
      <c r="G21" s="17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3">
      <c r="A22" s="6">
        <v>16</v>
      </c>
      <c r="B22" s="75" t="s">
        <v>32</v>
      </c>
      <c r="C22" s="73" t="s">
        <v>64</v>
      </c>
      <c r="D22" s="73" t="s">
        <v>61</v>
      </c>
      <c r="E22" s="74">
        <v>77</v>
      </c>
      <c r="F22" s="16"/>
      <c r="G22" s="17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3">
      <c r="A23" s="6">
        <v>17</v>
      </c>
      <c r="B23" s="75" t="s">
        <v>33</v>
      </c>
      <c r="C23" s="73" t="s">
        <v>64</v>
      </c>
      <c r="D23" s="73" t="s">
        <v>61</v>
      </c>
      <c r="E23" s="74">
        <v>117</v>
      </c>
      <c r="F23" s="16"/>
      <c r="G23" s="17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3">
      <c r="A24" s="6">
        <v>18</v>
      </c>
      <c r="B24" s="72" t="s">
        <v>33</v>
      </c>
      <c r="C24" s="73" t="s">
        <v>63</v>
      </c>
      <c r="D24" s="73" t="s">
        <v>61</v>
      </c>
      <c r="E24" s="74">
        <v>12</v>
      </c>
      <c r="F24" s="16"/>
      <c r="G24" s="17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3">
      <c r="A25" s="6">
        <v>19</v>
      </c>
      <c r="B25" s="75" t="s">
        <v>34</v>
      </c>
      <c r="C25" s="73" t="s">
        <v>66</v>
      </c>
      <c r="D25" s="73" t="s">
        <v>61</v>
      </c>
      <c r="E25" s="74">
        <v>25</v>
      </c>
      <c r="F25" s="16"/>
      <c r="G25" s="17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14.4" x14ac:dyDescent="0.3">
      <c r="A26" s="6">
        <v>20</v>
      </c>
      <c r="B26" s="72" t="s">
        <v>35</v>
      </c>
      <c r="C26" s="73" t="s">
        <v>64</v>
      </c>
      <c r="D26" s="73" t="s">
        <v>61</v>
      </c>
      <c r="E26" s="74">
        <v>120</v>
      </c>
      <c r="F26" s="16"/>
      <c r="G26" s="17"/>
      <c r="H26" s="7" t="str">
        <f t="shared" si="0"/>
        <v/>
      </c>
      <c r="I26" s="7" t="str">
        <f t="shared" si="1"/>
        <v/>
      </c>
      <c r="J26" s="7" t="str">
        <f t="shared" si="2"/>
        <v/>
      </c>
    </row>
    <row r="27" spans="1:10" ht="14.4" x14ac:dyDescent="0.3">
      <c r="A27" s="6">
        <v>21</v>
      </c>
      <c r="B27" s="72" t="s">
        <v>35</v>
      </c>
      <c r="C27" s="73" t="s">
        <v>63</v>
      </c>
      <c r="D27" s="73" t="s">
        <v>61</v>
      </c>
      <c r="E27" s="74">
        <v>26</v>
      </c>
      <c r="F27" s="16"/>
      <c r="G27" s="17"/>
      <c r="H27" s="7" t="str">
        <f t="shared" si="0"/>
        <v/>
      </c>
      <c r="I27" s="7" t="str">
        <f t="shared" si="1"/>
        <v/>
      </c>
      <c r="J27" s="7" t="str">
        <f t="shared" si="2"/>
        <v/>
      </c>
    </row>
    <row r="28" spans="1:10" ht="14.4" x14ac:dyDescent="0.3">
      <c r="A28" s="6">
        <v>22</v>
      </c>
      <c r="B28" s="75" t="s">
        <v>36</v>
      </c>
      <c r="C28" s="73" t="s">
        <v>64</v>
      </c>
      <c r="D28" s="73" t="s">
        <v>61</v>
      </c>
      <c r="E28" s="74">
        <v>230</v>
      </c>
      <c r="F28" s="16"/>
      <c r="G28" s="17"/>
      <c r="H28" s="7" t="str">
        <f t="shared" si="0"/>
        <v/>
      </c>
      <c r="I28" s="7" t="str">
        <f t="shared" si="1"/>
        <v/>
      </c>
      <c r="J28" s="7" t="str">
        <f t="shared" si="2"/>
        <v/>
      </c>
    </row>
    <row r="29" spans="1:10" ht="14.4" x14ac:dyDescent="0.3">
      <c r="A29" s="6">
        <v>23</v>
      </c>
      <c r="B29" s="75" t="s">
        <v>37</v>
      </c>
      <c r="C29" s="73" t="s">
        <v>63</v>
      </c>
      <c r="D29" s="73" t="s">
        <v>61</v>
      </c>
      <c r="E29" s="74">
        <v>89</v>
      </c>
      <c r="F29" s="16"/>
      <c r="G29" s="17"/>
      <c r="H29" s="7" t="str">
        <f t="shared" si="0"/>
        <v/>
      </c>
      <c r="I29" s="7" t="str">
        <f t="shared" si="1"/>
        <v/>
      </c>
      <c r="J29" s="7" t="str">
        <f t="shared" si="2"/>
        <v/>
      </c>
    </row>
    <row r="30" spans="1:10" ht="14.4" x14ac:dyDescent="0.3">
      <c r="A30" s="6">
        <v>24</v>
      </c>
      <c r="B30" s="72" t="s">
        <v>38</v>
      </c>
      <c r="C30" s="73" t="s">
        <v>64</v>
      </c>
      <c r="D30" s="73" t="s">
        <v>61</v>
      </c>
      <c r="E30" s="74">
        <v>330</v>
      </c>
      <c r="F30" s="16"/>
      <c r="G30" s="17"/>
      <c r="H30" s="7" t="str">
        <f t="shared" si="0"/>
        <v/>
      </c>
      <c r="I30" s="7" t="str">
        <f t="shared" si="1"/>
        <v/>
      </c>
      <c r="J30" s="7" t="str">
        <f t="shared" si="2"/>
        <v/>
      </c>
    </row>
    <row r="31" spans="1:10" ht="14.4" x14ac:dyDescent="0.3">
      <c r="A31" s="6">
        <v>25</v>
      </c>
      <c r="B31" s="75" t="s">
        <v>38</v>
      </c>
      <c r="C31" s="73" t="s">
        <v>63</v>
      </c>
      <c r="D31" s="73" t="s">
        <v>61</v>
      </c>
      <c r="E31" s="74">
        <v>91</v>
      </c>
      <c r="F31" s="16"/>
      <c r="G31" s="17"/>
      <c r="H31" s="7" t="str">
        <f t="shared" si="0"/>
        <v/>
      </c>
      <c r="I31" s="7" t="str">
        <f t="shared" si="1"/>
        <v/>
      </c>
      <c r="J31" s="7" t="str">
        <f t="shared" si="2"/>
        <v/>
      </c>
    </row>
    <row r="32" spans="1:10" ht="14.4" x14ac:dyDescent="0.3">
      <c r="A32" s="6">
        <v>26</v>
      </c>
      <c r="B32" s="75" t="s">
        <v>39</v>
      </c>
      <c r="C32" s="73" t="s">
        <v>62</v>
      </c>
      <c r="D32" s="73" t="s">
        <v>61</v>
      </c>
      <c r="E32" s="74">
        <v>13</v>
      </c>
      <c r="F32" s="16"/>
      <c r="G32" s="17"/>
      <c r="H32" s="7" t="str">
        <f t="shared" si="0"/>
        <v/>
      </c>
      <c r="I32" s="7" t="str">
        <f t="shared" si="1"/>
        <v/>
      </c>
      <c r="J32" s="7" t="str">
        <f t="shared" si="2"/>
        <v/>
      </c>
    </row>
    <row r="33" spans="1:10" ht="14.4" x14ac:dyDescent="0.3">
      <c r="A33" s="6">
        <v>27</v>
      </c>
      <c r="B33" s="72" t="s">
        <v>40</v>
      </c>
      <c r="C33" s="73" t="s">
        <v>64</v>
      </c>
      <c r="D33" s="73" t="s">
        <v>61</v>
      </c>
      <c r="E33" s="74">
        <v>227</v>
      </c>
      <c r="F33" s="16"/>
      <c r="G33" s="17"/>
      <c r="H33" s="7" t="str">
        <f t="shared" si="0"/>
        <v/>
      </c>
      <c r="I33" s="7" t="str">
        <f t="shared" si="1"/>
        <v/>
      </c>
      <c r="J33" s="7" t="str">
        <f t="shared" si="2"/>
        <v/>
      </c>
    </row>
    <row r="34" spans="1:10" ht="14.4" x14ac:dyDescent="0.3">
      <c r="A34" s="6">
        <v>28</v>
      </c>
      <c r="B34" s="72" t="s">
        <v>40</v>
      </c>
      <c r="C34" s="73" t="s">
        <v>63</v>
      </c>
      <c r="D34" s="73" t="s">
        <v>61</v>
      </c>
      <c r="E34" s="74">
        <v>58</v>
      </c>
      <c r="F34" s="16"/>
      <c r="G34" s="17"/>
      <c r="H34" s="7" t="str">
        <f t="shared" si="0"/>
        <v/>
      </c>
      <c r="I34" s="7" t="str">
        <f t="shared" si="1"/>
        <v/>
      </c>
      <c r="J34" s="7" t="str">
        <f t="shared" si="2"/>
        <v/>
      </c>
    </row>
    <row r="35" spans="1:10" ht="14.4" x14ac:dyDescent="0.3">
      <c r="A35" s="6">
        <v>29</v>
      </c>
      <c r="B35" s="72" t="s">
        <v>41</v>
      </c>
      <c r="C35" s="73" t="s">
        <v>64</v>
      </c>
      <c r="D35" s="73" t="s">
        <v>61</v>
      </c>
      <c r="E35" s="74">
        <v>135</v>
      </c>
      <c r="F35" s="16"/>
      <c r="G35" s="17"/>
      <c r="H35" s="7" t="str">
        <f t="shared" si="0"/>
        <v/>
      </c>
      <c r="I35" s="7" t="str">
        <f t="shared" si="1"/>
        <v/>
      </c>
      <c r="J35" s="7" t="str">
        <f t="shared" si="2"/>
        <v/>
      </c>
    </row>
    <row r="36" spans="1:10" ht="14.4" x14ac:dyDescent="0.3">
      <c r="A36" s="6">
        <v>30</v>
      </c>
      <c r="B36" s="72" t="s">
        <v>42</v>
      </c>
      <c r="C36" s="73" t="s">
        <v>63</v>
      </c>
      <c r="D36" s="73" t="s">
        <v>61</v>
      </c>
      <c r="E36" s="74">
        <v>13</v>
      </c>
      <c r="F36" s="16"/>
      <c r="G36" s="17"/>
      <c r="H36" s="7" t="str">
        <f t="shared" si="0"/>
        <v/>
      </c>
      <c r="I36" s="7" t="str">
        <f t="shared" si="1"/>
        <v/>
      </c>
      <c r="J36" s="7" t="str">
        <f t="shared" si="2"/>
        <v/>
      </c>
    </row>
    <row r="37" spans="1:10" ht="14.4" x14ac:dyDescent="0.3">
      <c r="A37" s="6">
        <v>31</v>
      </c>
      <c r="B37" s="76" t="s">
        <v>43</v>
      </c>
      <c r="C37" s="73" t="s">
        <v>64</v>
      </c>
      <c r="D37" s="73" t="s">
        <v>61</v>
      </c>
      <c r="E37" s="74">
        <v>26</v>
      </c>
      <c r="F37" s="16"/>
      <c r="G37" s="17"/>
      <c r="H37" s="7" t="str">
        <f t="shared" si="0"/>
        <v/>
      </c>
      <c r="I37" s="7" t="str">
        <f t="shared" si="1"/>
        <v/>
      </c>
      <c r="J37" s="7" t="str">
        <f t="shared" si="2"/>
        <v/>
      </c>
    </row>
    <row r="38" spans="1:10" ht="14.4" x14ac:dyDescent="0.3">
      <c r="A38" s="6">
        <v>32</v>
      </c>
      <c r="B38" s="72" t="s">
        <v>44</v>
      </c>
      <c r="C38" s="73" t="s">
        <v>66</v>
      </c>
      <c r="D38" s="73" t="s">
        <v>61</v>
      </c>
      <c r="E38" s="74">
        <v>21</v>
      </c>
      <c r="F38" s="16"/>
      <c r="G38" s="17"/>
      <c r="H38" s="7" t="str">
        <f t="shared" si="0"/>
        <v/>
      </c>
      <c r="I38" s="7" t="str">
        <f t="shared" si="1"/>
        <v/>
      </c>
      <c r="J38" s="7" t="str">
        <f t="shared" si="2"/>
        <v/>
      </c>
    </row>
    <row r="39" spans="1:10" ht="14.4" x14ac:dyDescent="0.3">
      <c r="A39" s="6">
        <v>33</v>
      </c>
      <c r="B39" s="72" t="s">
        <v>44</v>
      </c>
      <c r="C39" s="73" t="s">
        <v>60</v>
      </c>
      <c r="D39" s="73" t="s">
        <v>61</v>
      </c>
      <c r="E39" s="74">
        <v>42</v>
      </c>
      <c r="F39" s="16"/>
      <c r="G39" s="17"/>
      <c r="H39" s="7" t="str">
        <f t="shared" ref="H39:H59" si="3">IF(F39="","",ROUND(E39*F39,2))</f>
        <v/>
      </c>
      <c r="I39" s="7" t="str">
        <f t="shared" ref="I39:I59" si="4">IF(G39="","",ROUND(H39*G39,2))</f>
        <v/>
      </c>
      <c r="J39" s="7" t="str">
        <f t="shared" ref="J39:J59" si="5">IF(G39="","",H39+I39)</f>
        <v/>
      </c>
    </row>
    <row r="40" spans="1:10" ht="14.4" x14ac:dyDescent="0.3">
      <c r="A40" s="6">
        <v>34</v>
      </c>
      <c r="B40" s="75" t="s">
        <v>72</v>
      </c>
      <c r="C40" s="73" t="s">
        <v>60</v>
      </c>
      <c r="D40" s="73" t="s">
        <v>61</v>
      </c>
      <c r="E40" s="74">
        <v>483</v>
      </c>
      <c r="F40" s="16"/>
      <c r="G40" s="17"/>
      <c r="H40" s="7" t="str">
        <f t="shared" si="3"/>
        <v/>
      </c>
      <c r="I40" s="7" t="str">
        <f t="shared" si="4"/>
        <v/>
      </c>
      <c r="J40" s="7" t="str">
        <f t="shared" si="5"/>
        <v/>
      </c>
    </row>
    <row r="41" spans="1:10" ht="14.4" x14ac:dyDescent="0.3">
      <c r="A41" s="6">
        <v>35</v>
      </c>
      <c r="B41" s="75" t="s">
        <v>45</v>
      </c>
      <c r="C41" s="73" t="s">
        <v>62</v>
      </c>
      <c r="D41" s="73" t="s">
        <v>67</v>
      </c>
      <c r="E41" s="74">
        <v>1072</v>
      </c>
      <c r="F41" s="16"/>
      <c r="G41" s="17"/>
      <c r="H41" s="7" t="str">
        <f t="shared" si="3"/>
        <v/>
      </c>
      <c r="I41" s="7" t="str">
        <f t="shared" si="4"/>
        <v/>
      </c>
      <c r="J41" s="7" t="str">
        <f t="shared" si="5"/>
        <v/>
      </c>
    </row>
    <row r="42" spans="1:10" ht="14.4" x14ac:dyDescent="0.3">
      <c r="A42" s="6">
        <v>36</v>
      </c>
      <c r="B42" s="75" t="s">
        <v>46</v>
      </c>
      <c r="C42" s="73" t="s">
        <v>62</v>
      </c>
      <c r="D42" s="73" t="s">
        <v>67</v>
      </c>
      <c r="E42" s="74">
        <v>333</v>
      </c>
      <c r="F42" s="16"/>
      <c r="G42" s="17"/>
      <c r="H42" s="7" t="str">
        <f t="shared" si="3"/>
        <v/>
      </c>
      <c r="I42" s="7" t="str">
        <f t="shared" si="4"/>
        <v/>
      </c>
      <c r="J42" s="7" t="str">
        <f t="shared" si="5"/>
        <v/>
      </c>
    </row>
    <row r="43" spans="1:10" ht="14.4" x14ac:dyDescent="0.3">
      <c r="A43" s="6">
        <v>37</v>
      </c>
      <c r="B43" s="75" t="s">
        <v>47</v>
      </c>
      <c r="C43" s="73" t="s">
        <v>62</v>
      </c>
      <c r="D43" s="73" t="s">
        <v>67</v>
      </c>
      <c r="E43" s="74">
        <v>2525</v>
      </c>
      <c r="F43" s="16"/>
      <c r="G43" s="17"/>
      <c r="H43" s="7" t="str">
        <f t="shared" si="3"/>
        <v/>
      </c>
      <c r="I43" s="7" t="str">
        <f t="shared" si="4"/>
        <v/>
      </c>
      <c r="J43" s="7" t="str">
        <f t="shared" si="5"/>
        <v/>
      </c>
    </row>
    <row r="44" spans="1:10" ht="14.4" x14ac:dyDescent="0.3">
      <c r="A44" s="6">
        <v>38</v>
      </c>
      <c r="B44" s="75" t="s">
        <v>48</v>
      </c>
      <c r="C44" s="73" t="s">
        <v>62</v>
      </c>
      <c r="D44" s="73" t="s">
        <v>67</v>
      </c>
      <c r="E44" s="74">
        <v>44</v>
      </c>
      <c r="F44" s="16"/>
      <c r="G44" s="17"/>
      <c r="H44" s="7" t="str">
        <f t="shared" si="3"/>
        <v/>
      </c>
      <c r="I44" s="7" t="str">
        <f t="shared" si="4"/>
        <v/>
      </c>
      <c r="J44" s="7" t="str">
        <f t="shared" si="5"/>
        <v/>
      </c>
    </row>
    <row r="45" spans="1:10" ht="14.4" x14ac:dyDescent="0.3">
      <c r="A45" s="6">
        <v>39</v>
      </c>
      <c r="B45" s="75" t="s">
        <v>49</v>
      </c>
      <c r="C45" s="73" t="s">
        <v>60</v>
      </c>
      <c r="D45" s="73" t="s">
        <v>61</v>
      </c>
      <c r="E45" s="74">
        <v>10</v>
      </c>
      <c r="F45" s="16"/>
      <c r="G45" s="17"/>
      <c r="H45" s="7" t="str">
        <f t="shared" si="3"/>
        <v/>
      </c>
      <c r="I45" s="7" t="str">
        <f t="shared" si="4"/>
        <v/>
      </c>
      <c r="J45" s="7" t="str">
        <f t="shared" si="5"/>
        <v/>
      </c>
    </row>
    <row r="46" spans="1:10" ht="14.4" x14ac:dyDescent="0.3">
      <c r="A46" s="6">
        <v>40</v>
      </c>
      <c r="B46" s="75" t="s">
        <v>50</v>
      </c>
      <c r="C46" s="73" t="s">
        <v>60</v>
      </c>
      <c r="D46" s="73" t="s">
        <v>61</v>
      </c>
      <c r="E46" s="74">
        <v>20</v>
      </c>
      <c r="F46" s="16"/>
      <c r="G46" s="17"/>
      <c r="H46" s="7" t="str">
        <f t="shared" si="3"/>
        <v/>
      </c>
      <c r="I46" s="7" t="str">
        <f t="shared" si="4"/>
        <v/>
      </c>
      <c r="J46" s="7" t="str">
        <f t="shared" si="5"/>
        <v/>
      </c>
    </row>
    <row r="47" spans="1:10" ht="14.4" x14ac:dyDescent="0.3">
      <c r="A47" s="6">
        <v>41</v>
      </c>
      <c r="B47" s="75" t="s">
        <v>51</v>
      </c>
      <c r="C47" s="73" t="s">
        <v>60</v>
      </c>
      <c r="D47" s="73" t="s">
        <v>61</v>
      </c>
      <c r="E47" s="74">
        <v>29</v>
      </c>
      <c r="F47" s="16"/>
      <c r="G47" s="17"/>
      <c r="H47" s="7" t="str">
        <f t="shared" si="3"/>
        <v/>
      </c>
      <c r="I47" s="7" t="str">
        <f t="shared" si="4"/>
        <v/>
      </c>
      <c r="J47" s="7" t="str">
        <f t="shared" si="5"/>
        <v/>
      </c>
    </row>
    <row r="48" spans="1:10" ht="14.4" x14ac:dyDescent="0.3">
      <c r="A48" s="6">
        <v>42</v>
      </c>
      <c r="B48" s="75" t="s">
        <v>52</v>
      </c>
      <c r="C48" s="73" t="s">
        <v>60</v>
      </c>
      <c r="D48" s="73" t="s">
        <v>61</v>
      </c>
      <c r="E48" s="74">
        <v>15</v>
      </c>
      <c r="F48" s="16"/>
      <c r="G48" s="17"/>
      <c r="H48" s="7" t="str">
        <f t="shared" si="3"/>
        <v/>
      </c>
      <c r="I48" s="7" t="str">
        <f t="shared" si="4"/>
        <v/>
      </c>
      <c r="J48" s="7" t="str">
        <f t="shared" si="5"/>
        <v/>
      </c>
    </row>
    <row r="49" spans="1:10" ht="14.4" x14ac:dyDescent="0.3">
      <c r="A49" s="6">
        <v>43</v>
      </c>
      <c r="B49" s="75" t="s">
        <v>69</v>
      </c>
      <c r="C49" s="73" t="s">
        <v>60</v>
      </c>
      <c r="D49" s="73" t="s">
        <v>61</v>
      </c>
      <c r="E49" s="74">
        <v>38</v>
      </c>
      <c r="F49" s="16"/>
      <c r="G49" s="17"/>
      <c r="H49" s="7" t="str">
        <f t="shared" si="3"/>
        <v/>
      </c>
      <c r="I49" s="7" t="str">
        <f t="shared" si="4"/>
        <v/>
      </c>
      <c r="J49" s="7" t="str">
        <f t="shared" si="5"/>
        <v/>
      </c>
    </row>
    <row r="50" spans="1:10" ht="14.4" x14ac:dyDescent="0.3">
      <c r="A50" s="6">
        <v>44</v>
      </c>
      <c r="B50" s="75" t="s">
        <v>71</v>
      </c>
      <c r="C50" s="73" t="s">
        <v>64</v>
      </c>
      <c r="D50" s="73" t="s">
        <v>61</v>
      </c>
      <c r="E50" s="74">
        <v>107</v>
      </c>
      <c r="F50" s="16"/>
      <c r="G50" s="17"/>
      <c r="H50" s="7" t="str">
        <f t="shared" si="3"/>
        <v/>
      </c>
      <c r="I50" s="7" t="str">
        <f t="shared" si="4"/>
        <v/>
      </c>
      <c r="J50" s="7" t="str">
        <f t="shared" si="5"/>
        <v/>
      </c>
    </row>
    <row r="51" spans="1:10" ht="14.4" x14ac:dyDescent="0.3">
      <c r="A51" s="6">
        <v>45</v>
      </c>
      <c r="B51" s="75" t="s">
        <v>53</v>
      </c>
      <c r="C51" s="73" t="s">
        <v>60</v>
      </c>
      <c r="D51" s="73" t="s">
        <v>61</v>
      </c>
      <c r="E51" s="74">
        <v>41</v>
      </c>
      <c r="F51" s="16"/>
      <c r="G51" s="17"/>
      <c r="H51" s="7" t="str">
        <f t="shared" si="3"/>
        <v/>
      </c>
      <c r="I51" s="7" t="str">
        <f t="shared" si="4"/>
        <v/>
      </c>
      <c r="J51" s="7" t="str">
        <f t="shared" si="5"/>
        <v/>
      </c>
    </row>
    <row r="52" spans="1:10" ht="14.4" x14ac:dyDescent="0.3">
      <c r="A52" s="6">
        <v>46</v>
      </c>
      <c r="B52" s="75" t="s">
        <v>54</v>
      </c>
      <c r="C52" s="73" t="s">
        <v>62</v>
      </c>
      <c r="D52" s="73" t="s">
        <v>61</v>
      </c>
      <c r="E52" s="74">
        <v>117</v>
      </c>
      <c r="F52" s="16"/>
      <c r="G52" s="17"/>
      <c r="H52" s="7" t="str">
        <f t="shared" si="3"/>
        <v/>
      </c>
      <c r="I52" s="7" t="str">
        <f t="shared" si="4"/>
        <v/>
      </c>
      <c r="J52" s="7" t="str">
        <f t="shared" si="5"/>
        <v/>
      </c>
    </row>
    <row r="53" spans="1:10" ht="14.4" x14ac:dyDescent="0.3">
      <c r="A53" s="6">
        <v>47</v>
      </c>
      <c r="B53" s="75" t="s">
        <v>70</v>
      </c>
      <c r="C53" s="73" t="s">
        <v>62</v>
      </c>
      <c r="D53" s="73" t="s">
        <v>61</v>
      </c>
      <c r="E53" s="74">
        <v>1092</v>
      </c>
      <c r="F53" s="16"/>
      <c r="G53" s="17"/>
      <c r="H53" s="7" t="str">
        <f t="shared" si="3"/>
        <v/>
      </c>
      <c r="I53" s="7" t="str">
        <f t="shared" si="4"/>
        <v/>
      </c>
      <c r="J53" s="7" t="str">
        <f t="shared" si="5"/>
        <v/>
      </c>
    </row>
    <row r="54" spans="1:10" ht="14.4" x14ac:dyDescent="0.3">
      <c r="A54" s="6">
        <v>48</v>
      </c>
      <c r="B54" s="75" t="s">
        <v>70</v>
      </c>
      <c r="C54" s="73" t="s">
        <v>68</v>
      </c>
      <c r="D54" s="73" t="s">
        <v>61</v>
      </c>
      <c r="E54" s="74">
        <v>52</v>
      </c>
      <c r="F54" s="16"/>
      <c r="G54" s="17"/>
      <c r="H54" s="7" t="str">
        <f t="shared" si="3"/>
        <v/>
      </c>
      <c r="I54" s="7" t="str">
        <f t="shared" si="4"/>
        <v/>
      </c>
      <c r="J54" s="7" t="str">
        <f t="shared" si="5"/>
        <v/>
      </c>
    </row>
    <row r="55" spans="1:10" ht="14.4" x14ac:dyDescent="0.3">
      <c r="A55" s="6">
        <v>49</v>
      </c>
      <c r="B55" s="75" t="s">
        <v>55</v>
      </c>
      <c r="C55" s="73" t="s">
        <v>60</v>
      </c>
      <c r="D55" s="73" t="s">
        <v>61</v>
      </c>
      <c r="E55" s="74">
        <v>375</v>
      </c>
      <c r="F55" s="16"/>
      <c r="G55" s="17"/>
      <c r="H55" s="7" t="str">
        <f t="shared" si="3"/>
        <v/>
      </c>
      <c r="I55" s="7" t="str">
        <f t="shared" si="4"/>
        <v/>
      </c>
      <c r="J55" s="7" t="str">
        <f t="shared" si="5"/>
        <v/>
      </c>
    </row>
    <row r="56" spans="1:10" ht="14.4" x14ac:dyDescent="0.3">
      <c r="A56" s="6">
        <v>50</v>
      </c>
      <c r="B56" s="72" t="s">
        <v>56</v>
      </c>
      <c r="C56" s="77" t="s">
        <v>60</v>
      </c>
      <c r="D56" s="73" t="s">
        <v>61</v>
      </c>
      <c r="E56" s="74">
        <v>1</v>
      </c>
      <c r="F56" s="16"/>
      <c r="G56" s="17"/>
      <c r="H56" s="7" t="str">
        <f t="shared" si="3"/>
        <v/>
      </c>
      <c r="I56" s="7" t="str">
        <f t="shared" si="4"/>
        <v/>
      </c>
      <c r="J56" s="7" t="str">
        <f t="shared" si="5"/>
        <v/>
      </c>
    </row>
    <row r="57" spans="1:10" ht="14.4" x14ac:dyDescent="0.3">
      <c r="A57" s="6">
        <v>51</v>
      </c>
      <c r="B57" s="72" t="s">
        <v>57</v>
      </c>
      <c r="C57" s="77" t="s">
        <v>64</v>
      </c>
      <c r="D57" s="73" t="s">
        <v>61</v>
      </c>
      <c r="E57" s="74">
        <v>67</v>
      </c>
      <c r="F57" s="16"/>
      <c r="G57" s="17"/>
      <c r="H57" s="7" t="str">
        <f t="shared" si="3"/>
        <v/>
      </c>
      <c r="I57" s="7" t="str">
        <f t="shared" si="4"/>
        <v/>
      </c>
      <c r="J57" s="7" t="str">
        <f t="shared" si="5"/>
        <v/>
      </c>
    </row>
    <row r="58" spans="1:10" ht="14.4" x14ac:dyDescent="0.3">
      <c r="A58" s="6">
        <v>52</v>
      </c>
      <c r="B58" s="72" t="s">
        <v>58</v>
      </c>
      <c r="C58" s="77" t="s">
        <v>64</v>
      </c>
      <c r="D58" s="73" t="s">
        <v>61</v>
      </c>
      <c r="E58" s="74">
        <v>10</v>
      </c>
      <c r="F58" s="16"/>
      <c r="G58" s="17"/>
      <c r="H58" s="7" t="str">
        <f t="shared" si="3"/>
        <v/>
      </c>
      <c r="I58" s="7" t="str">
        <f t="shared" si="4"/>
        <v/>
      </c>
      <c r="J58" s="7" t="str">
        <f t="shared" si="5"/>
        <v/>
      </c>
    </row>
    <row r="59" spans="1:10" ht="14.4" x14ac:dyDescent="0.3">
      <c r="A59" s="6">
        <v>53</v>
      </c>
      <c r="B59" s="72" t="s">
        <v>58</v>
      </c>
      <c r="C59" s="77" t="s">
        <v>62</v>
      </c>
      <c r="D59" s="73" t="s">
        <v>61</v>
      </c>
      <c r="E59" s="74">
        <v>8</v>
      </c>
      <c r="F59" s="16"/>
      <c r="G59" s="17"/>
      <c r="H59" s="7" t="str">
        <f t="shared" si="3"/>
        <v/>
      </c>
      <c r="I59" s="7" t="str">
        <f t="shared" si="4"/>
        <v/>
      </c>
      <c r="J59" s="7" t="str">
        <f t="shared" si="5"/>
        <v/>
      </c>
    </row>
    <row r="60" spans="1:10" ht="24" customHeight="1" x14ac:dyDescent="0.25">
      <c r="A60" s="63" t="s">
        <v>5</v>
      </c>
      <c r="B60" s="64"/>
      <c r="C60" s="64"/>
      <c r="D60" s="64"/>
      <c r="E60" s="64"/>
      <c r="F60" s="65"/>
      <c r="G60" s="9" t="s">
        <v>6</v>
      </c>
      <c r="H60" s="8">
        <f>SUM(H7:H59)</f>
        <v>0</v>
      </c>
      <c r="I60" s="8">
        <f>SUM(I7:I59)</f>
        <v>0</v>
      </c>
      <c r="J60" s="10">
        <f>SUM(J7:J59)</f>
        <v>0</v>
      </c>
    </row>
    <row r="61" spans="1:10" ht="15" customHeight="1" x14ac:dyDescent="0.3">
      <c r="B61" s="12"/>
      <c r="C61" s="12"/>
      <c r="D61" s="13"/>
      <c r="E61" s="13"/>
      <c r="F61" s="11"/>
      <c r="G61" s="11"/>
      <c r="H61" s="11"/>
    </row>
    <row r="62" spans="1:10" ht="15" customHeight="1" x14ac:dyDescent="0.25"/>
    <row r="63" spans="1:10" ht="15" customHeight="1" x14ac:dyDescent="0.25">
      <c r="D63" s="27" t="s">
        <v>17</v>
      </c>
      <c r="E63" s="28"/>
      <c r="F63" s="29"/>
      <c r="G63" s="39"/>
      <c r="H63" s="40"/>
      <c r="I63" s="40"/>
      <c r="J63" s="41"/>
    </row>
    <row r="64" spans="1:10" ht="15" customHeight="1" x14ac:dyDescent="0.25">
      <c r="D64" s="27" t="s">
        <v>18</v>
      </c>
      <c r="E64" s="28"/>
      <c r="F64" s="29"/>
      <c r="G64" s="42"/>
      <c r="H64" s="40"/>
      <c r="I64" s="40"/>
      <c r="J64" s="41"/>
    </row>
    <row r="65" spans="4:10" ht="15" customHeight="1" x14ac:dyDescent="0.25">
      <c r="D65" s="30" t="s">
        <v>19</v>
      </c>
      <c r="E65" s="31"/>
      <c r="F65" s="32"/>
      <c r="G65" s="43"/>
      <c r="H65" s="44"/>
      <c r="I65" s="44"/>
      <c r="J65" s="45"/>
    </row>
    <row r="66" spans="4:10" ht="15" customHeight="1" x14ac:dyDescent="0.25">
      <c r="D66" s="33"/>
      <c r="E66" s="34"/>
      <c r="F66" s="35"/>
      <c r="G66" s="46"/>
      <c r="H66" s="47"/>
      <c r="I66" s="47"/>
      <c r="J66" s="48"/>
    </row>
    <row r="67" spans="4:10" ht="15" customHeight="1" x14ac:dyDescent="0.25">
      <c r="D67" s="33"/>
      <c r="E67" s="34"/>
      <c r="F67" s="35"/>
      <c r="G67" s="46"/>
      <c r="H67" s="47"/>
      <c r="I67" s="47"/>
      <c r="J67" s="48"/>
    </row>
    <row r="68" spans="4:10" ht="15" customHeight="1" x14ac:dyDescent="0.25">
      <c r="D68" s="33"/>
      <c r="E68" s="34"/>
      <c r="F68" s="35"/>
      <c r="G68" s="46"/>
      <c r="H68" s="47"/>
      <c r="I68" s="47"/>
      <c r="J68" s="48"/>
    </row>
    <row r="69" spans="4:10" ht="15" customHeight="1" x14ac:dyDescent="0.25">
      <c r="D69" s="36"/>
      <c r="E69" s="37"/>
      <c r="F69" s="38"/>
      <c r="G69" s="49"/>
      <c r="H69" s="50"/>
      <c r="I69" s="50"/>
      <c r="J69" s="51"/>
    </row>
  </sheetData>
  <sheetProtection algorithmName="SHA-512" hashValue="QWtWGHPXEc1ER2l046fEsGNoSiFtBU55heOthIxJKbH4fAnyxf9oD07aa63v4ZUyf6/BXsmJDm71p61D667FMg==" saltValue="lh3uLToQowd5j27PxEf8DA==" spinCount="100000" sheet="1" formatCells="0"/>
  <mergeCells count="16">
    <mergeCell ref="A60:F60"/>
    <mergeCell ref="F2:J2"/>
    <mergeCell ref="F3:J3"/>
    <mergeCell ref="F4:G4"/>
    <mergeCell ref="I4:J4"/>
    <mergeCell ref="A1:B1"/>
    <mergeCell ref="A2:B2"/>
    <mergeCell ref="A3:B3"/>
    <mergeCell ref="A4:B4"/>
    <mergeCell ref="E1:J1"/>
    <mergeCell ref="D63:F63"/>
    <mergeCell ref="D64:F64"/>
    <mergeCell ref="D65:F69"/>
    <mergeCell ref="G63:J63"/>
    <mergeCell ref="G64:J64"/>
    <mergeCell ref="G65:J69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8</vt:lpstr>
      <vt:lpstr>'ČASŤ 8'!Názvy_tlače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2023-07-12T12:48:34Z</cp:lastPrinted>
  <dcterms:created xsi:type="dcterms:W3CDTF">2019-06-09T09:21:30Z</dcterms:created>
  <dcterms:modified xsi:type="dcterms:W3CDTF">2023-07-25T18:18:05Z</dcterms:modified>
</cp:coreProperties>
</file>