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urickova\Desktop\Zákazky 2023\NDL SPŠ Murgaša - inovačno technická zóna - technológie\Opakované 6 a 12\DNS 12\"/>
    </mc:Choice>
  </mc:AlternateContent>
  <xr:revisionPtr revIDLastSave="0" documentId="13_ncr:1_{6571DF4B-9D92-4CD4-9AB4-5E835887D3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časť 12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4" l="1"/>
  <c r="J21" i="14" s="1"/>
  <c r="J28" i="14" s="1"/>
  <c r="H21" i="14"/>
  <c r="I2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Voskár Lukáš</author>
  </authors>
  <commentList>
    <comment ref="C10" authorId="0" shapeId="0" xr:uid="{5A1C9061-E92E-4CEF-8DB4-419F1F4EEE35}">
      <text>
        <r>
          <rPr>
            <b/>
            <sz val="9"/>
            <color indexed="81"/>
            <rFont val="Segoe UI"/>
            <family val="2"/>
            <charset val="238"/>
          </rPr>
          <t>pozn. v prípade neplatcu DPH alebo inej sadzby prosím upraviť vzorec (stlpec"H"a "J")</t>
        </r>
      </text>
    </comment>
    <comment ref="G18" authorId="0" shapeId="0" xr:uid="{2C01099E-E9E3-4570-AAD8-F7204963FDAB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  <comment ref="I18" authorId="0" shapeId="0" xr:uid="{6EDF16A2-F868-47C6-8F2C-F2CC9935B4F1}">
      <text>
        <r>
          <rPr>
            <b/>
            <sz val="9"/>
            <color indexed="81"/>
            <rFont val="Segoe UI"/>
            <family val="2"/>
            <charset val="238"/>
          </rPr>
          <t>Prednastavené 20%. V prípade zahraničných dodávateľov/neplatcov DPH upravte vzorec</t>
        </r>
      </text>
    </comment>
  </commentList>
</comments>
</file>

<file path=xl/sharedStrings.xml><?xml version="1.0" encoding="utf-8"?>
<sst xmlns="http://schemas.openxmlformats.org/spreadsheetml/2006/main" count="46" uniqueCount="39">
  <si>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</si>
  <si>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</si>
  <si>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</si>
  <si>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</si>
  <si>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</si>
  <si>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</si>
  <si>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</si>
  <si>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</si>
  <si>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</si>
  <si>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</si>
  <si>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</si>
  <si>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</si>
  <si>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</si>
  <si>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s DPH</t>
  </si>
  <si>
    <t>Cenová ponuka</t>
  </si>
  <si>
    <t xml:space="preserve"> </t>
  </si>
  <si>
    <t xml:space="preserve">Príloha č. 1 Výzvy na predkladanie ponúk </t>
  </si>
  <si>
    <t>SPOLU</t>
  </si>
  <si>
    <t>Platca DPH (áno/nie)</t>
  </si>
  <si>
    <t xml:space="preserve">Miestnosť 3D vizualizácia </t>
  </si>
  <si>
    <t>Audio sústava priestorového zvuku</t>
  </si>
  <si>
    <t>Dekodér a zosilňovač priestorového zvuku. Kanálová konfigurácia s výkonom min. 185W na kanál; počet kánálov: min. 9,2;  počet HDMI vstupov: min. 7; min. 1ks 8K HDMI vstup;  počet HDMI výstupov: min. 3;  digitálny koaxiálny vstup; digitálny optický vstup; WiFi pripojenie;  Bluetooth pripojenie; hlasové ovládanie; Ethernet LAN pripojenie; na všetkých kanálov 32bit D/A konverzia pre čo najnižšie skreslenie a čo najširší dynamický rozsah zvuku; virtuálna simulácia stropných reproduktorov; technológia eliminujúca oneskorenie videa, podpora režimu nízkej odozvy ALLM, premenlivá obnovovacia frekvencia VRR, prenos 4K videa pri 120Hz bez oneskorenia; USB port pre podporu HI-RES súborov ako ALAC, FLAC, WAV až do 24bit / 192kHz a DSD stôp až do rozlíšenia 2,8MHz a 5,6Mhz; automatická kalibrácia zvuku podľa miestnosti; funkcia uspatia, časovač a automatické vypnutie; Technické parametre; Vstup / Výstup kompozitného signálu: 3 + 1 / 1; duálny výstup pre subwoofer; 1ks.</t>
  </si>
  <si>
    <t>Predné stĺpové basreflexové HiFi trojpásmové reprosústavy s referenčnou zvukovou presnosťou. Alumíniovo-uhlíkový výškový reproduktor, rozsah do min. 47kHz. Menič osadený v samostatnom hliníkovom puzdre. Min. tri basové meniče. Frekvenčný rozsah: min. 28Hz - 33kHz pri poklese -6dB, min. 45Hz - 28kHz v tolerancii ±3dB. Impedancia / citlivosť: min. 8 Ohm (min. 3,1 Ohm) / 90dB (2,83V/1m), 2ks.</t>
  </si>
  <si>
    <t>Zadné regálové basreflexové HiFi reproduktory B&amp;W, dvojpásmové. Povrchová úprava čierna. Odnímatelná predná textilná mriežka na magnetické uchytenie v čiernej farbe. Osadenie: stredobasový menič priemeru 130mm s membránou Continuum™, výškový menič priemeru 25mm s alumíniovou membránou. Frekvenčný rozsah: min. 40Hz - 33kHz (max. pokles -6dB), min. 52Hz - 28kHz (toleranica ±3dB). Impedancia / citlivosť: 8 Ohm (min. 4,0 Ohm) / 84dB (2,83V/1m). Doporučený výkon zosilňovača: 30 - 100W / 8Ohm. vrátane mriežky a terminálov, 2ks.</t>
  </si>
  <si>
    <t>Centrálny basreflexový reproduktor. Osadenie: alumíniovo-uhlíkový výškový menič, stredový menič, 2x basový menič. Frekvenčný rozsah: aspoň 45Hz - 33kHz pri poklese max. -6dB, minimálne 50Hz - 28kHz pri poklese maximálne ±3dB. Impedancia / citlivosť: 8 Ohm (min. 4,0 Ohm) / 89dB (2,83V/1m). Výkon: min. 200W / 8Ohm, 1ks.</t>
  </si>
  <si>
    <t>Referenčné stereofónne otvorené dynamické slúchadlá s plochou špirálovou zvukovou cievkou; Dvojvrstvová membrána; 3D tvar ušníc; Citlivosť min. 105dB/V; Frekvenčný rozsah min. 10Hz - 39,8kHz; Maximálne vstupné napätie: 200mW; káblový prenos signálu; dĺžka kábla min. 3m; Jack konektor 6.3mm (1/4); adaptér konektoru Jack 3,5/6,3mm, 1ks.</t>
  </si>
  <si>
    <t>Kabeláž medzi reproduktormi a zosilňovačom, materiál OFC meď, napájací kábel, prierez min. 20 mm², 160 ks.</t>
  </si>
  <si>
    <t xml:space="preserve">Požaduje sa dodať nový výrobok, nevystavovaný, nerepasovaný v originálnom obale od výrobcu. </t>
  </si>
  <si>
    <r>
      <t xml:space="preserve">Uchádzač týmto vyhlasuje, že cena je stanovená za celý predmet zákazky a obsahuje všetky náklady súvisiace s predmetom obstarávania najmä </t>
    </r>
    <r>
      <rPr>
        <sz val="11"/>
        <color rgb="FFFF0000"/>
        <rFont val="Calibri"/>
        <family val="2"/>
        <charset val="238"/>
        <scheme val="minor"/>
      </rPr>
      <t>dopravu na miesto plnenia, konzultáciu presného umiestnenia, zaškolenie a inštalácie/montáže na mieste plnenia a všetky ostatné súvisiace náklady</t>
    </r>
    <r>
      <rPr>
        <sz val="11"/>
        <color theme="1"/>
        <rFont val="Calibri"/>
        <family val="2"/>
        <charset val="238"/>
        <scheme val="minor"/>
      </rPr>
      <t xml:space="preserve"> v súlade s opisom predmetu zákazky. V súvislosti s touto zákazkou nevzniknú objednávateľovi  žiadne iné dodatočné náklady.</t>
    </r>
  </si>
  <si>
    <t xml:space="preserve">Uchádzač vyhlasuje a predložením svojej ponuky potvrdzuje, že ním ponúknutý tovar v plnom rozsahu spĺňa požiadavky na predmet zákazky podľa minimálnych požiadaviek uvedených v stĺpci "požadovaná špecifikácia - parametre". </t>
  </si>
  <si>
    <t>V prípade, ak uchádzač je zdaniteľnou osobou pre DPH, uvedie v časti „Cena spolu s DPH v €” sumu z časti „Cena spolu bez DPH v €“ navýšenú o aktuálne platnú sadzbu DPH.
V prípade, ak uchádzač nie je zdaniteľnou osobou pre DPH, uvedie v časti „Cena spolu s DPH v €” rovnakú sumu ako uviedol v časti „Cena spolu bez DPH v €“. 
V prípade, ak je uchádzač zahraničnou osobou, uvedie v časti „Cena spolu s DPH v €” sumu z časti „Cena spolu bez DPH v €“ (bez DPH platnej v krajine sídla uchádzača) navýšenú o aktuálne platnú sadzbu DPH v SR (DPH odvádza v prípade úspešnosti jeho ponuky verejný obstarávateľ).</t>
  </si>
  <si>
    <t>V ................................................. dňa .........................</t>
  </si>
  <si>
    <t>k zákazke: SPŠ J. Murgaša - inovačno technická zóna -technológie</t>
  </si>
  <si>
    <t>požadovaná špecifikácia - parametre</t>
  </si>
  <si>
    <t>Označenie ponúkaného tovaru v rozsahu výrobná značka a model/typové označenie</t>
  </si>
  <si>
    <t>Uchádzačom ponúknuté parametre (uchádzač uvedie ku každej položke/parametru hodnotu/funkcionalitu ponúkaného produktu, t.j. opis vlastností požadovaného produktu tak, aby bolo možné posúdiť splnenie požiadaviek na daný produkt)</t>
  </si>
  <si>
    <t>Uchádzač vyplní len tento stĺpec</t>
  </si>
  <si>
    <t>Uzavretý aktívny subwoofer s rozmermi max. 40x40x40cm; 250mm basový menič s membránou;.maximálny výkon zosilňovača min. 1000W; predzosilňovač s equalizérom na optimalizáciu zvuku subwoofera; možnosť ovládania prostredníctvom Bluethooth a smartfónmi; Odstup signál / šum: min. 82dB; Frekvenčný rozsah min. 8,5Hz - 500Hz pri poklese max.-6dB, min. 10Hz - 350Hz pri poklese max. -3dB; Vstupy: min. RCA stereo linkový / LFE 10kOhm a XLR stereo linkový 20kOhm. Vrátanie dodania a tieneného káblu medzi zosilňovačom v dĺžke min. 20m, 1ks.</t>
  </si>
  <si>
    <t xml:space="preserve">Meno, priezvisko štatutárneho zástupcu resp. ním splnomocnenou osobou oprávnenou konať za uchádzača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</si>
</sst>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 CE"/>
      <family val="2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74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right" vertical="center"/>
    </xf>
    <xf numFmtId="164" fontId="1" fillId="2" borderId="16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164" fontId="0" fillId="4" borderId="28" xfId="0" applyNumberFormat="1" applyFill="1" applyBorder="1" applyAlignment="1">
      <alignment horizontal="center" vertical="center"/>
    </xf>
    <xf numFmtId="164" fontId="0" fillId="4" borderId="29" xfId="0" applyNumberForma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33" xfId="0" applyBorder="1"/>
    <xf numFmtId="0" fontId="10" fillId="4" borderId="34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9" fontId="10" fillId="5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</cellXfs>
  <cellStyles count="4">
    <cellStyle name="Hypertextové prepojenie 2" xfId="1" xr:uid="{00000000-0005-0000-0000-000000000000}"/>
    <cellStyle name="Normálna" xfId="0" builtinId="0"/>
    <cellStyle name="Normálna 2" xfId="3" xr:uid="{BD5796B7-8A66-49D9-BB2B-E6F63B7BB64A}"/>
    <cellStyle name="Normálna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55" zoomScaleNormal="55" workbookViewId="0">
      <selection activeCell="G10" sqref="G10"/>
    </sheetView>
  </sheetViews>
  <sheetFormatPr defaultRowHeight="14.4" x14ac:dyDescent="0.3"/>
  <cols>
    <col min="1" max="1" width="7.6640625" customWidth="1"/>
    <col min="2" max="2" width="46.33203125" customWidth="1"/>
    <col min="3" max="3" width="118.6640625" customWidth="1"/>
    <col min="4" max="4" width="46.5546875" customWidth="1"/>
    <col min="5" max="5" width="86.6640625" customWidth="1"/>
    <col min="6" max="6" width="9.33203125" customWidth="1"/>
    <col min="7" max="7" width="12.6640625" customWidth="1"/>
    <col min="8" max="9" width="11.6640625" customWidth="1"/>
    <col min="10" max="10" width="10.6640625" customWidth="1"/>
  </cols>
  <sheetData>
    <row r="1" spans="1:14" x14ac:dyDescent="0.3">
      <c r="A1" t="s">
        <v>16</v>
      </c>
      <c r="F1" s="48"/>
      <c r="G1" s="48"/>
      <c r="H1" s="48"/>
      <c r="I1" s="48"/>
      <c r="J1" s="48"/>
    </row>
    <row r="2" spans="1:14" ht="18" x14ac:dyDescent="0.3">
      <c r="D2" s="18" t="s">
        <v>14</v>
      </c>
      <c r="F2" s="18"/>
    </row>
    <row r="3" spans="1:14" ht="15.6" x14ac:dyDescent="0.3">
      <c r="A3" s="23"/>
      <c r="B3" s="23"/>
      <c r="D3" s="19" t="s">
        <v>32</v>
      </c>
      <c r="E3" s="23"/>
      <c r="F3" s="19"/>
      <c r="G3" s="23"/>
      <c r="I3" s="23"/>
      <c r="J3" s="23"/>
      <c r="K3" s="23"/>
      <c r="L3" s="23"/>
      <c r="M3" s="23"/>
      <c r="N3" s="23"/>
    </row>
    <row r="4" spans="1:14" ht="15.6" x14ac:dyDescent="0.3">
      <c r="A4" s="3"/>
      <c r="B4" s="3"/>
      <c r="D4" s="19" t="s">
        <v>20</v>
      </c>
      <c r="E4" s="3"/>
      <c r="F4" s="19"/>
      <c r="G4" s="3"/>
      <c r="I4" s="3"/>
      <c r="J4" s="3"/>
      <c r="K4" s="3"/>
      <c r="L4" s="3"/>
      <c r="M4" s="3"/>
      <c r="N4" s="3"/>
    </row>
    <row r="5" spans="1:1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4" ht="15" thickBot="1" x14ac:dyDescent="0.35">
      <c r="A6" s="49" t="s">
        <v>10</v>
      </c>
      <c r="B6" s="49"/>
      <c r="C6" s="9"/>
      <c r="D6" s="9"/>
      <c r="E6" s="9"/>
      <c r="F6" s="1"/>
      <c r="G6" s="1"/>
      <c r="H6" s="1"/>
      <c r="I6" s="1"/>
      <c r="J6" s="1"/>
    </row>
    <row r="7" spans="1:14" x14ac:dyDescent="0.3">
      <c r="A7" s="50" t="s">
        <v>3</v>
      </c>
      <c r="B7" s="51"/>
      <c r="C7" s="25"/>
      <c r="D7" s="24"/>
      <c r="E7" s="24"/>
      <c r="F7" s="4"/>
      <c r="G7" s="4"/>
      <c r="H7" s="4"/>
      <c r="I7" s="4"/>
      <c r="J7" s="4"/>
    </row>
    <row r="8" spans="1:14" x14ac:dyDescent="0.3">
      <c r="A8" s="46" t="s">
        <v>4</v>
      </c>
      <c r="B8" s="47"/>
      <c r="C8" s="26"/>
      <c r="D8" s="24"/>
      <c r="E8" s="24"/>
      <c r="F8" s="4"/>
      <c r="G8" s="4"/>
      <c r="H8" s="4"/>
      <c r="I8" s="4"/>
      <c r="J8" s="4"/>
    </row>
    <row r="9" spans="1:14" x14ac:dyDescent="0.3">
      <c r="A9" s="63" t="s">
        <v>5</v>
      </c>
      <c r="B9" s="64"/>
      <c r="C9" s="27"/>
      <c r="D9" s="4"/>
      <c r="E9" s="4"/>
      <c r="F9" s="4"/>
      <c r="G9" s="4"/>
      <c r="H9" s="4"/>
      <c r="I9" s="4"/>
      <c r="J9" s="4"/>
    </row>
    <row r="10" spans="1:14" ht="15" thickBot="1" x14ac:dyDescent="0.35">
      <c r="A10" s="65" t="s">
        <v>18</v>
      </c>
      <c r="B10" s="66"/>
      <c r="C10" s="28"/>
      <c r="D10" s="4"/>
      <c r="E10" s="4"/>
      <c r="F10" s="4"/>
      <c r="G10" s="4"/>
      <c r="H10" s="4"/>
      <c r="I10" s="4"/>
      <c r="J10" s="4"/>
    </row>
    <row r="11" spans="1:14" ht="15" thickBot="1" x14ac:dyDescent="0.35">
      <c r="B11" s="1"/>
      <c r="C11" s="29"/>
      <c r="D11" s="1"/>
      <c r="E11" s="1"/>
      <c r="F11" s="1"/>
      <c r="G11" s="1"/>
      <c r="H11" s="1"/>
      <c r="I11" s="1"/>
      <c r="J11" s="1"/>
    </row>
    <row r="12" spans="1:14" x14ac:dyDescent="0.3">
      <c r="A12" s="50" t="s">
        <v>6</v>
      </c>
      <c r="B12" s="67"/>
      <c r="C12" s="25"/>
      <c r="D12" s="24"/>
      <c r="E12" s="24"/>
      <c r="F12" s="4"/>
      <c r="G12" s="4"/>
      <c r="H12" s="4"/>
      <c r="I12" s="4"/>
      <c r="J12" s="4"/>
    </row>
    <row r="13" spans="1:14" x14ac:dyDescent="0.3">
      <c r="A13" s="46" t="s">
        <v>7</v>
      </c>
      <c r="B13" s="68"/>
      <c r="C13" s="26"/>
      <c r="D13" s="24"/>
      <c r="E13" s="24"/>
      <c r="F13" s="4"/>
      <c r="G13" s="4"/>
      <c r="H13" s="4"/>
      <c r="I13" s="4"/>
      <c r="J13" s="4"/>
    </row>
    <row r="14" spans="1:14" ht="15" thickBot="1" x14ac:dyDescent="0.35">
      <c r="A14" s="69" t="s">
        <v>8</v>
      </c>
      <c r="B14" s="70"/>
      <c r="C14" s="30"/>
      <c r="D14" s="24"/>
      <c r="E14" s="24"/>
      <c r="F14" s="4"/>
      <c r="G14" s="4"/>
      <c r="H14" s="4"/>
      <c r="I14" s="4"/>
      <c r="J14" s="4"/>
    </row>
    <row r="15" spans="1:14" x14ac:dyDescent="0.3">
      <c r="B15" s="1"/>
      <c r="C15" s="1"/>
      <c r="D15" s="1"/>
      <c r="E15" s="1"/>
      <c r="F15" s="1"/>
      <c r="G15" s="1"/>
      <c r="H15" s="1"/>
      <c r="I15" s="1"/>
      <c r="J15" s="1"/>
    </row>
    <row r="16" spans="1:14" ht="43.2" x14ac:dyDescent="0.3">
      <c r="A16" s="2" t="s">
        <v>9</v>
      </c>
      <c r="D16" s="33" t="s">
        <v>36</v>
      </c>
      <c r="E16" s="33" t="s">
        <v>36</v>
      </c>
      <c r="F16" s="1"/>
      <c r="G16" s="33" t="s">
        <v>36</v>
      </c>
      <c r="H16" s="1"/>
      <c r="I16" s="1"/>
      <c r="J16" s="1"/>
    </row>
    <row r="17" spans="1:10" ht="15" thickBot="1" x14ac:dyDescent="0.35"/>
    <row r="18" spans="1:10" ht="51" customHeight="1" thickBot="1" x14ac:dyDescent="0.35">
      <c r="A18" s="10" t="s">
        <v>12</v>
      </c>
      <c r="B18" s="11" t="s">
        <v>0</v>
      </c>
      <c r="C18" s="11" t="s">
        <v>33</v>
      </c>
      <c r="D18" s="32" t="s">
        <v>34</v>
      </c>
      <c r="E18" s="32" t="s">
        <v>35</v>
      </c>
      <c r="F18" s="11" t="s">
        <v>1</v>
      </c>
      <c r="G18" s="12" t="s">
        <v>13</v>
      </c>
      <c r="H18" s="12" t="s">
        <v>11</v>
      </c>
      <c r="I18" s="13" t="s">
        <v>2</v>
      </c>
      <c r="J18" s="13" t="s">
        <v>2</v>
      </c>
    </row>
    <row r="19" spans="1:10" ht="15" thickBot="1" x14ac:dyDescent="0.35">
      <c r="A19" s="71" t="s">
        <v>15</v>
      </c>
      <c r="B19" s="72"/>
      <c r="C19" s="72"/>
      <c r="D19" s="72"/>
      <c r="E19" s="72"/>
      <c r="F19" s="72"/>
      <c r="G19" s="72"/>
      <c r="H19" s="72"/>
      <c r="I19" s="72"/>
      <c r="J19" s="73"/>
    </row>
    <row r="20" spans="1:10" ht="16.2" thickBot="1" x14ac:dyDescent="0.35">
      <c r="A20" s="61" t="s">
        <v>19</v>
      </c>
      <c r="B20" s="62"/>
      <c r="C20" s="31"/>
      <c r="D20" s="31"/>
      <c r="E20" s="31"/>
      <c r="F20" s="14"/>
      <c r="G20" s="15"/>
      <c r="H20" s="15"/>
      <c r="I20" s="15"/>
      <c r="J20" s="16"/>
    </row>
    <row r="21" spans="1:10" ht="162" customHeight="1" x14ac:dyDescent="0.3">
      <c r="A21" s="43">
        <v>1</v>
      </c>
      <c r="B21" s="40" t="s">
        <v>20</v>
      </c>
      <c r="C21" s="35" t="s">
        <v>21</v>
      </c>
      <c r="D21" s="34"/>
      <c r="E21" s="34"/>
      <c r="F21" s="52">
        <v>1</v>
      </c>
      <c r="G21" s="55">
        <v>0</v>
      </c>
      <c r="H21" s="55">
        <f t="shared" ref="H21" si="0">G21*1.2</f>
        <v>0</v>
      </c>
      <c r="I21" s="55">
        <f t="shared" ref="I21" si="1">F21*G21</f>
        <v>0</v>
      </c>
      <c r="J21" s="58">
        <f t="shared" ref="J21" si="2">1.2*I21</f>
        <v>0</v>
      </c>
    </row>
    <row r="22" spans="1:10" ht="93.75" customHeight="1" x14ac:dyDescent="0.3">
      <c r="A22" s="44"/>
      <c r="B22" s="41"/>
      <c r="C22" s="35" t="s">
        <v>22</v>
      </c>
      <c r="D22" s="34"/>
      <c r="E22" s="34"/>
      <c r="F22" s="53"/>
      <c r="G22" s="56"/>
      <c r="H22" s="56"/>
      <c r="I22" s="56"/>
      <c r="J22" s="59"/>
    </row>
    <row r="23" spans="1:10" ht="90.75" customHeight="1" x14ac:dyDescent="0.3">
      <c r="A23" s="44"/>
      <c r="B23" s="41"/>
      <c r="C23" s="35" t="s">
        <v>23</v>
      </c>
      <c r="D23" s="34"/>
      <c r="E23" s="34"/>
      <c r="F23" s="53"/>
      <c r="G23" s="56"/>
      <c r="H23" s="56"/>
      <c r="I23" s="56"/>
      <c r="J23" s="59"/>
    </row>
    <row r="24" spans="1:10" ht="66.75" customHeight="1" x14ac:dyDescent="0.3">
      <c r="A24" s="44"/>
      <c r="B24" s="41"/>
      <c r="C24" s="35" t="s">
        <v>24</v>
      </c>
      <c r="D24" s="34"/>
      <c r="E24" s="34"/>
      <c r="F24" s="53"/>
      <c r="G24" s="56"/>
      <c r="H24" s="56"/>
      <c r="I24" s="56"/>
      <c r="J24" s="59"/>
    </row>
    <row r="25" spans="1:10" ht="91.5" customHeight="1" x14ac:dyDescent="0.3">
      <c r="A25" s="44"/>
      <c r="B25" s="41"/>
      <c r="C25" s="35" t="s">
        <v>37</v>
      </c>
      <c r="D25" s="34"/>
      <c r="E25" s="34"/>
      <c r="F25" s="53"/>
      <c r="G25" s="56"/>
      <c r="H25" s="56"/>
      <c r="I25" s="56"/>
      <c r="J25" s="59"/>
    </row>
    <row r="26" spans="1:10" ht="64.5" customHeight="1" x14ac:dyDescent="0.3">
      <c r="A26" s="44"/>
      <c r="B26" s="41"/>
      <c r="C26" s="35" t="s">
        <v>25</v>
      </c>
      <c r="D26" s="34"/>
      <c r="E26" s="34"/>
      <c r="F26" s="53"/>
      <c r="G26" s="56"/>
      <c r="H26" s="56"/>
      <c r="I26" s="56"/>
      <c r="J26" s="59"/>
    </row>
    <row r="27" spans="1:10" ht="33" customHeight="1" thickBot="1" x14ac:dyDescent="0.35">
      <c r="A27" s="45"/>
      <c r="B27" s="42"/>
      <c r="C27" s="35" t="s">
        <v>26</v>
      </c>
      <c r="D27" s="34"/>
      <c r="E27" s="34"/>
      <c r="F27" s="54"/>
      <c r="G27" s="57"/>
      <c r="H27" s="57"/>
      <c r="I27" s="57"/>
      <c r="J27" s="60"/>
    </row>
    <row r="28" spans="1:10" ht="15" thickBot="1" x14ac:dyDescent="0.35">
      <c r="A28" s="37" t="s">
        <v>17</v>
      </c>
      <c r="B28" s="38"/>
      <c r="C28" s="8"/>
      <c r="D28" s="8"/>
      <c r="E28" s="8"/>
      <c r="F28" s="5" t="s">
        <v>15</v>
      </c>
      <c r="G28" s="5" t="s">
        <v>15</v>
      </c>
      <c r="H28" s="5" t="s">
        <v>15</v>
      </c>
      <c r="I28" s="6">
        <f>SUM(I20:I27)</f>
        <v>0</v>
      </c>
      <c r="J28" s="7">
        <f>SUM(J20:J27)</f>
        <v>0</v>
      </c>
    </row>
    <row r="29" spans="1:10" x14ac:dyDescent="0.3">
      <c r="B29" s="17" t="s">
        <v>27</v>
      </c>
    </row>
    <row r="31" spans="1:10" x14ac:dyDescent="0.3">
      <c r="A31" s="20"/>
      <c r="B31" s="39" t="s">
        <v>28</v>
      </c>
      <c r="C31" s="39"/>
      <c r="D31" s="39"/>
      <c r="E31" s="39"/>
      <c r="F31" s="39"/>
      <c r="G31" s="39"/>
      <c r="H31" s="39"/>
      <c r="I31" s="39"/>
      <c r="J31" s="20"/>
    </row>
    <row r="32" spans="1:10" x14ac:dyDescent="0.3">
      <c r="A32" s="20"/>
      <c r="B32" s="39"/>
      <c r="C32" s="39"/>
      <c r="D32" s="39"/>
      <c r="E32" s="39"/>
      <c r="F32" s="39"/>
      <c r="G32" s="39"/>
      <c r="H32" s="39"/>
      <c r="I32" s="39"/>
      <c r="J32" s="20"/>
    </row>
    <row r="33" spans="1:10" x14ac:dyDescent="0.3">
      <c r="A33" s="21"/>
      <c r="B33" s="39" t="s">
        <v>29</v>
      </c>
      <c r="C33" s="39"/>
      <c r="D33" s="39"/>
      <c r="E33" s="39"/>
      <c r="F33" s="39"/>
      <c r="G33" s="39"/>
      <c r="H33" s="39"/>
      <c r="I33" s="39"/>
      <c r="J33" s="20"/>
    </row>
    <row r="34" spans="1:10" x14ac:dyDescent="0.3">
      <c r="A34" s="22"/>
      <c r="B34" s="39" t="s">
        <v>30</v>
      </c>
      <c r="C34" s="39"/>
      <c r="D34" s="39"/>
      <c r="E34" s="39"/>
      <c r="F34" s="39"/>
      <c r="G34" s="39"/>
      <c r="H34" s="39"/>
      <c r="I34" s="39"/>
      <c r="J34" s="22"/>
    </row>
    <row r="35" spans="1:10" x14ac:dyDescent="0.3">
      <c r="B35" s="39"/>
      <c r="C35" s="39"/>
      <c r="D35" s="39"/>
      <c r="E35" s="39"/>
      <c r="F35" s="39"/>
      <c r="G35" s="39"/>
      <c r="H35" s="39"/>
      <c r="I35" s="39"/>
    </row>
    <row r="36" spans="1:10" x14ac:dyDescent="0.3">
      <c r="B36" s="39"/>
      <c r="C36" s="39"/>
      <c r="D36" s="39"/>
      <c r="E36" s="39"/>
      <c r="F36" s="39"/>
      <c r="G36" s="39"/>
      <c r="H36" s="39"/>
      <c r="I36" s="39"/>
    </row>
    <row r="39" spans="1:10" x14ac:dyDescent="0.3">
      <c r="B39" t="s">
        <v>31</v>
      </c>
    </row>
    <row r="41" spans="1:10" x14ac:dyDescent="0.3">
      <c r="E41" s="36" t="s">
        <v>38</v>
      </c>
      <c r="F41" s="36"/>
    </row>
  </sheetData>
  <mergeCells count="23">
    <mergeCell ref="A14:B14"/>
    <mergeCell ref="A19:J19"/>
    <mergeCell ref="B21:B27"/>
    <mergeCell ref="A21:A27"/>
    <mergeCell ref="A8:B8"/>
    <mergeCell ref="F1:J1"/>
    <mergeCell ref="A6:B6"/>
    <mergeCell ref="A7:B7"/>
    <mergeCell ref="F21:F27"/>
    <mergeCell ref="G21:G27"/>
    <mergeCell ref="H21:H27"/>
    <mergeCell ref="I21:I27"/>
    <mergeCell ref="J21:J27"/>
    <mergeCell ref="A20:B20"/>
    <mergeCell ref="A9:B9"/>
    <mergeCell ref="A10:B10"/>
    <mergeCell ref="A12:B12"/>
    <mergeCell ref="A13:B13"/>
    <mergeCell ref="E41:F41"/>
    <mergeCell ref="A28:B28"/>
    <mergeCell ref="B31:I32"/>
    <mergeCell ref="B33:I33"/>
    <mergeCell ref="B34:I36"/>
  </mergeCells>
  <dataValidations count="1">
    <dataValidation type="list" allowBlank="1" showInputMessage="1" showErrorMessage="1" sqref="C10" xr:uid="{26399ED9-97FF-4A68-8B68-656F7B263471}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Juríčková Marta</cp:lastModifiedBy>
  <cp:lastPrinted>2021-03-19T10:52:58Z</cp:lastPrinted>
  <dcterms:created xsi:type="dcterms:W3CDTF">2019-02-14T20:19:52Z</dcterms:created>
  <dcterms:modified xsi:type="dcterms:W3CDTF">2023-08-04T07:29:30Z</dcterms:modified>
</cp:coreProperties>
</file>