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vik2715971\Documents\VS - HaZZ (Drager) - 4\SP\"/>
    </mc:Choice>
  </mc:AlternateContent>
  <bookViews>
    <workbookView xWindow="0" yWindow="0" windowWidth="23250" windowHeight="9990"/>
  </bookViews>
  <sheets>
    <sheet name="Hárok1" sheetId="3" r:id="rId1"/>
  </sheets>
  <definedNames>
    <definedName name="_xlnm._FilterDatabase" localSheetId="0" hidden="1">#N/A</definedName>
  </definedNames>
  <calcPr calcId="162913"/>
</workbook>
</file>

<file path=xl/calcChain.xml><?xml version="1.0" encoding="utf-8"?>
<calcChain xmlns="http://schemas.openxmlformats.org/spreadsheetml/2006/main">
  <c r="H4" i="3" l="1"/>
  <c r="G9" i="3"/>
  <c r="H9" i="3" s="1"/>
  <c r="G8" i="3"/>
  <c r="H8" i="3" s="1"/>
  <c r="G7" i="3"/>
  <c r="H7" i="3" s="1"/>
  <c r="G6" i="3"/>
  <c r="H6" i="3" s="1"/>
  <c r="G5" i="3"/>
  <c r="H5" i="3" s="1"/>
  <c r="G4" i="3"/>
  <c r="G3" i="3"/>
  <c r="G10" i="3" l="1"/>
  <c r="H3" i="3"/>
  <c r="J4" i="3" l="1"/>
  <c r="J7" i="3"/>
  <c r="J8" i="3"/>
  <c r="J3" i="3"/>
  <c r="K8" i="3" l="1"/>
  <c r="J6" i="3"/>
  <c r="K6" i="3" s="1"/>
  <c r="K4" i="3"/>
  <c r="K3" i="3"/>
  <c r="K7" i="3"/>
  <c r="J9" i="3"/>
  <c r="K9" i="3" s="1"/>
  <c r="J5" i="3"/>
  <c r="K5" i="3" s="1"/>
  <c r="H10" i="3"/>
  <c r="J10" i="3" l="1"/>
  <c r="K10" i="3"/>
</calcChain>
</file>

<file path=xl/sharedStrings.xml><?xml version="1.0" encoding="utf-8"?>
<sst xmlns="http://schemas.openxmlformats.org/spreadsheetml/2006/main" count="37" uniqueCount="30">
  <si>
    <t>SPOLU</t>
  </si>
  <si>
    <t>1 x za rok</t>
  </si>
  <si>
    <t>Periodicita</t>
  </si>
  <si>
    <t>x</t>
  </si>
  <si>
    <t>Položka č.</t>
  </si>
  <si>
    <t>Názov položky</t>
  </si>
  <si>
    <t>jednotková cena za položku v € bez DPH</t>
  </si>
  <si>
    <t>Celková cena v EUR bez DPH  za trvanie rámcovej dohody</t>
  </si>
  <si>
    <t>Sadzba DPH v %</t>
  </si>
  <si>
    <t>DPH v EUR</t>
  </si>
  <si>
    <t>Celková cena v EUR s DPH  za trvanie rámcovej dohody</t>
  </si>
  <si>
    <t>1.</t>
  </si>
  <si>
    <t>2.</t>
  </si>
  <si>
    <t>3.</t>
  </si>
  <si>
    <t>4.</t>
  </si>
  <si>
    <t>5.</t>
  </si>
  <si>
    <t>6.</t>
  </si>
  <si>
    <t>7.</t>
  </si>
  <si>
    <t>príloha č. 3</t>
  </si>
  <si>
    <t>Štrukturovaný rozpočet</t>
  </si>
  <si>
    <t>Digitálny navijak dvojrýchlostný 3M</t>
  </si>
  <si>
    <t>Evakuačná trojnožka 3M UCT-300</t>
  </si>
  <si>
    <t>Evakuačné zariadenie 3M Rollgliss 550</t>
  </si>
  <si>
    <t>Evakuačné zariadenie 3M Rollgliss 350</t>
  </si>
  <si>
    <t>Evakuačná trojnožka Arizona Vortex</t>
  </si>
  <si>
    <t>Kotviace zariadenie Lanex Belka</t>
  </si>
  <si>
    <t>Motorový naviják Harkem</t>
  </si>
  <si>
    <t>Predpokladané množstvo za 1 rok</t>
  </si>
  <si>
    <t>Celková cena v EUR bez DPH  za 1 rok</t>
  </si>
  <si>
    <t>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</si>
</sst>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3" fillId="0" borderId="0" xfId="0" applyFont="1" applyFill="1"/>
    <xf numFmtId="0" fontId="4" fillId="3" borderId="5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9" fillId="0" borderId="2" xfId="3" applyNumberFormat="1" applyFont="1" applyFill="1" applyBorder="1" applyAlignment="1">
      <alignment horizontal="center" vertical="center"/>
    </xf>
    <xf numFmtId="2" fontId="9" fillId="0" borderId="2" xfId="3" applyNumberFormat="1" applyFont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4" xfId="3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2" fontId="8" fillId="2" borderId="7" xfId="3" applyNumberFormat="1" applyFont="1" applyFill="1" applyBorder="1" applyAlignment="1">
      <alignment horizontal="center" vertical="center"/>
    </xf>
    <xf numFmtId="2" fontId="8" fillId="0" borderId="8" xfId="3" applyNumberFormat="1" applyFont="1" applyFill="1" applyBorder="1" applyAlignment="1">
      <alignment horizontal="center" vertical="center"/>
    </xf>
    <xf numFmtId="2" fontId="8" fillId="2" borderId="9" xfId="3" applyNumberFormat="1" applyFont="1" applyFill="1" applyBorder="1" applyAlignment="1">
      <alignment horizontal="center" vertical="center"/>
    </xf>
    <xf numFmtId="2" fontId="8" fillId="0" borderId="10" xfId="3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2" fontId="9" fillId="4" borderId="2" xfId="3" applyNumberFormat="1" applyFont="1" applyFill="1" applyBorder="1" applyAlignment="1">
      <alignment horizontal="center" vertical="center"/>
    </xf>
  </cellXfs>
  <cellStyles count="4">
    <cellStyle name="Normálna" xfId="0" builtinId="0"/>
    <cellStyle name="Normálna 2" xfId="1"/>
    <cellStyle name="Normálna 3" xfId="2"/>
    <cellStyle name="Normáln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"/>
  <sheetViews>
    <sheetView tabSelected="1" zoomScale="130" zoomScaleNormal="130" workbookViewId="0">
      <selection activeCell="F18" sqref="F18"/>
    </sheetView>
  </sheetViews>
  <sheetFormatPr defaultColWidth="9.140625" defaultRowHeight="13.5" x14ac:dyDescent="0.25"/>
  <cols>
    <col min="1" max="1" width="9.140625" style="1"/>
    <col min="2" max="2" width="6.85546875" style="7" customWidth="1"/>
    <col min="3" max="3" width="33.140625" style="9" customWidth="1"/>
    <col min="4" max="4" width="9.28515625" style="1" customWidth="1"/>
    <col min="5" max="5" width="12.42578125" style="6" bestFit="1" customWidth="1"/>
    <col min="6" max="7" width="11.28515625" style="7" customWidth="1"/>
    <col min="8" max="8" width="11.7109375" style="8" customWidth="1"/>
    <col min="9" max="9" width="7.42578125" style="8" customWidth="1"/>
    <col min="10" max="10" width="8.85546875" style="8" customWidth="1"/>
    <col min="11" max="11" width="13.85546875" style="8" customWidth="1"/>
    <col min="12" max="16384" width="9.140625" style="1"/>
  </cols>
  <sheetData>
    <row r="1" spans="2:11" ht="28.9" customHeight="1" thickBot="1" x14ac:dyDescent="0.35">
      <c r="C1" s="10" t="s">
        <v>19</v>
      </c>
      <c r="K1" s="8" t="s">
        <v>18</v>
      </c>
    </row>
    <row r="2" spans="2:11" ht="69" customHeight="1" thickBot="1" x14ac:dyDescent="0.3">
      <c r="B2" s="2" t="s">
        <v>4</v>
      </c>
      <c r="C2" s="2" t="s">
        <v>5</v>
      </c>
      <c r="D2" s="3" t="s">
        <v>2</v>
      </c>
      <c r="E2" s="2" t="s">
        <v>6</v>
      </c>
      <c r="F2" s="3" t="s">
        <v>27</v>
      </c>
      <c r="G2" s="3" t="s">
        <v>28</v>
      </c>
      <c r="H2" s="3" t="s">
        <v>7</v>
      </c>
      <c r="I2" s="3" t="s">
        <v>8</v>
      </c>
      <c r="J2" s="4" t="s">
        <v>9</v>
      </c>
      <c r="K2" s="3" t="s">
        <v>10</v>
      </c>
    </row>
    <row r="3" spans="2:11" ht="15" customHeight="1" x14ac:dyDescent="0.25">
      <c r="B3" s="12" t="s">
        <v>11</v>
      </c>
      <c r="C3" s="13" t="s">
        <v>20</v>
      </c>
      <c r="D3" s="13" t="s">
        <v>1</v>
      </c>
      <c r="E3" s="28"/>
      <c r="F3" s="11">
        <v>62</v>
      </c>
      <c r="G3" s="16">
        <f>E3*F3</f>
        <v>0</v>
      </c>
      <c r="H3" s="17">
        <f>G3*4</f>
        <v>0</v>
      </c>
      <c r="I3" s="18">
        <v>20</v>
      </c>
      <c r="J3" s="17">
        <f>(H3*I3)/100</f>
        <v>0</v>
      </c>
      <c r="K3" s="17">
        <f>H3+J3</f>
        <v>0</v>
      </c>
    </row>
    <row r="4" spans="2:11" ht="15" customHeight="1" x14ac:dyDescent="0.25">
      <c r="B4" s="14" t="s">
        <v>12</v>
      </c>
      <c r="C4" s="13" t="s">
        <v>21</v>
      </c>
      <c r="D4" s="13" t="s">
        <v>1</v>
      </c>
      <c r="E4" s="28"/>
      <c r="F4" s="11">
        <v>62</v>
      </c>
      <c r="G4" s="16">
        <f t="shared" ref="G4:G9" si="0">E4*F4</f>
        <v>0</v>
      </c>
      <c r="H4" s="17">
        <f>G4*4</f>
        <v>0</v>
      </c>
      <c r="I4" s="18">
        <v>20</v>
      </c>
      <c r="J4" s="17">
        <f t="shared" ref="J4:J9" si="1">(H4*I4)/100</f>
        <v>0</v>
      </c>
      <c r="K4" s="17">
        <f t="shared" ref="K4:K9" si="2">H4+J4</f>
        <v>0</v>
      </c>
    </row>
    <row r="5" spans="2:11" ht="15" customHeight="1" x14ac:dyDescent="0.25">
      <c r="B5" s="14" t="s">
        <v>13</v>
      </c>
      <c r="C5" s="13" t="s">
        <v>22</v>
      </c>
      <c r="D5" s="13" t="s">
        <v>1</v>
      </c>
      <c r="E5" s="28"/>
      <c r="F5" s="11">
        <v>38</v>
      </c>
      <c r="G5" s="16">
        <f t="shared" si="0"/>
        <v>0</v>
      </c>
      <c r="H5" s="17">
        <f>G5*4</f>
        <v>0</v>
      </c>
      <c r="I5" s="18">
        <v>20</v>
      </c>
      <c r="J5" s="17">
        <f t="shared" si="1"/>
        <v>0</v>
      </c>
      <c r="K5" s="17">
        <f t="shared" si="2"/>
        <v>0</v>
      </c>
    </row>
    <row r="6" spans="2:11" ht="15" customHeight="1" x14ac:dyDescent="0.25">
      <c r="B6" s="14" t="s">
        <v>14</v>
      </c>
      <c r="C6" s="15" t="s">
        <v>23</v>
      </c>
      <c r="D6" s="13" t="s">
        <v>1</v>
      </c>
      <c r="E6" s="28"/>
      <c r="F6" s="11">
        <v>20</v>
      </c>
      <c r="G6" s="16">
        <f t="shared" si="0"/>
        <v>0</v>
      </c>
      <c r="H6" s="17">
        <f>G6*4</f>
        <v>0</v>
      </c>
      <c r="I6" s="18">
        <v>20</v>
      </c>
      <c r="J6" s="17">
        <f t="shared" si="1"/>
        <v>0</v>
      </c>
      <c r="K6" s="17">
        <f t="shared" si="2"/>
        <v>0</v>
      </c>
    </row>
    <row r="7" spans="2:11" ht="15" customHeight="1" x14ac:dyDescent="0.25">
      <c r="B7" s="14" t="s">
        <v>15</v>
      </c>
      <c r="C7" s="13" t="s">
        <v>24</v>
      </c>
      <c r="D7" s="13" t="s">
        <v>1</v>
      </c>
      <c r="E7" s="28"/>
      <c r="F7" s="11">
        <v>23</v>
      </c>
      <c r="G7" s="16">
        <f t="shared" si="0"/>
        <v>0</v>
      </c>
      <c r="H7" s="17">
        <f>G7*4</f>
        <v>0</v>
      </c>
      <c r="I7" s="18">
        <v>20</v>
      </c>
      <c r="J7" s="17">
        <f t="shared" si="1"/>
        <v>0</v>
      </c>
      <c r="K7" s="17">
        <f t="shared" si="2"/>
        <v>0</v>
      </c>
    </row>
    <row r="8" spans="2:11" ht="15" customHeight="1" x14ac:dyDescent="0.25">
      <c r="B8" s="14" t="s">
        <v>16</v>
      </c>
      <c r="C8" s="13" t="s">
        <v>25</v>
      </c>
      <c r="D8" s="13" t="s">
        <v>1</v>
      </c>
      <c r="E8" s="28"/>
      <c r="F8" s="11">
        <v>103</v>
      </c>
      <c r="G8" s="16">
        <f t="shared" si="0"/>
        <v>0</v>
      </c>
      <c r="H8" s="17">
        <f>G8*4</f>
        <v>0</v>
      </c>
      <c r="I8" s="18">
        <v>20</v>
      </c>
      <c r="J8" s="17">
        <f t="shared" si="1"/>
        <v>0</v>
      </c>
      <c r="K8" s="17">
        <f t="shared" si="2"/>
        <v>0</v>
      </c>
    </row>
    <row r="9" spans="2:11" ht="15" customHeight="1" x14ac:dyDescent="0.25">
      <c r="B9" s="14" t="s">
        <v>17</v>
      </c>
      <c r="C9" s="13" t="s">
        <v>26</v>
      </c>
      <c r="D9" s="13" t="s">
        <v>1</v>
      </c>
      <c r="E9" s="28"/>
      <c r="F9" s="11">
        <v>18</v>
      </c>
      <c r="G9" s="16">
        <f t="shared" si="0"/>
        <v>0</v>
      </c>
      <c r="H9" s="17">
        <f>G9*4</f>
        <v>0</v>
      </c>
      <c r="I9" s="18">
        <v>20</v>
      </c>
      <c r="J9" s="17">
        <f t="shared" si="1"/>
        <v>0</v>
      </c>
      <c r="K9" s="17">
        <f t="shared" si="2"/>
        <v>0</v>
      </c>
    </row>
    <row r="10" spans="2:11" s="5" customFormat="1" ht="38.25" customHeight="1" thickBot="1" x14ac:dyDescent="0.3">
      <c r="B10" s="19"/>
      <c r="C10" s="20" t="s">
        <v>0</v>
      </c>
      <c r="D10" s="21"/>
      <c r="E10" s="22"/>
      <c r="F10" s="23" t="s">
        <v>3</v>
      </c>
      <c r="G10" s="24">
        <f>SUM(G3:G9)</f>
        <v>0</v>
      </c>
      <c r="H10" s="24">
        <f>SUM(H3:H9)</f>
        <v>0</v>
      </c>
      <c r="I10" s="25" t="s">
        <v>3</v>
      </c>
      <c r="J10" s="24">
        <f>SUM(J3:J9)</f>
        <v>0</v>
      </c>
      <c r="K10" s="26">
        <f>SUM(K3:K9)</f>
        <v>0</v>
      </c>
    </row>
    <row r="12" spans="2:11" x14ac:dyDescent="0.25">
      <c r="B12" s="27"/>
      <c r="C12" s="9" t="s">
        <v>29</v>
      </c>
    </row>
  </sheetData>
  <mergeCells count="1">
    <mergeCell ref="C10:E10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&amp;L&amp;"Calibri"&amp;10&amp;KF6A800Internal&amp;1#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Rastislav Demko</dc:creator>
  <cp:lastModifiedBy>Ľuboš Mravík</cp:lastModifiedBy>
  <cp:lastPrinted>2023-09-14T10:03:14Z</cp:lastPrinted>
  <dcterms:created xsi:type="dcterms:W3CDTF">2013-06-05T07:55:29Z</dcterms:created>
  <dcterms:modified xsi:type="dcterms:W3CDTF">2023-09-14T10:05:52Z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b2258f-3676-449a-9218-817a22e44788_Enabled">
    <vt:lpwstr>true</vt:lpwstr>
  </property>
  <property fmtid="{D5CDD505-2E9C-101B-9397-08002B2CF9AE}" pid="3" name="MSIP_Label_16b2258f-3676-449a-9218-817a22e44788_SetDate">
    <vt:lpwstr>2023-02-13T14:05:39Z</vt:lpwstr>
  </property>
  <property fmtid="{D5CDD505-2E9C-101B-9397-08002B2CF9AE}" pid="4" name="MSIP_Label_16b2258f-3676-449a-9218-817a22e44788_Method">
    <vt:lpwstr>Privileged</vt:lpwstr>
  </property>
  <property fmtid="{D5CDD505-2E9C-101B-9397-08002B2CF9AE}" pid="5" name="MSIP_Label_16b2258f-3676-449a-9218-817a22e44788_Name">
    <vt:lpwstr>Internal - Labeled</vt:lpwstr>
  </property>
  <property fmtid="{D5CDD505-2E9C-101B-9397-08002B2CF9AE}" pid="6" name="MSIP_Label_16b2258f-3676-449a-9218-817a22e44788_SiteId">
    <vt:lpwstr>e8d897a8-f400-4625-858a-6f3ae627542b</vt:lpwstr>
  </property>
  <property fmtid="{D5CDD505-2E9C-101B-9397-08002B2CF9AE}" pid="7" name="MSIP_Label_16b2258f-3676-449a-9218-817a22e44788_ActionId">
    <vt:lpwstr>7ea79c7e-8983-42bc-b453-ea0589fab8d0</vt:lpwstr>
  </property>
  <property fmtid="{D5CDD505-2E9C-101B-9397-08002B2CF9AE}" pid="8" name="MSIP_Label_16b2258f-3676-449a-9218-817a22e44788_ContentBits">
    <vt:lpwstr>1</vt:lpwstr>
  </property>
</Properties>
</file>