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DNS + Eufondy\Čiastkové súťaže\Výzva č. 3\"/>
    </mc:Choice>
  </mc:AlternateContent>
  <bookViews>
    <workbookView xWindow="0" yWindow="0" windowWidth="28800" windowHeight="11700"/>
  </bookViews>
  <sheets>
    <sheet name="opis-rozsah čiastovej zákazky" sheetId="1" r:id="rId1"/>
  </sheets>
  <definedNames>
    <definedName name="CastPredmetuZakazky">'opis-rozsah čiastovej zákazky'!$A$4:$A$4</definedName>
    <definedName name="CenaMerJedn">'opis-rozsah čiastovej zákazky'!$J$6:$J$6</definedName>
    <definedName name="CenaObjednatele">'opis-rozsah čiastovej zákazky'!$I$6:$I$6</definedName>
    <definedName name="CenaPolozka">'opis-rozsah čiastovej zákazky'!$K$6:$K$6</definedName>
    <definedName name="Dodavatel">'opis-rozsah čiastovej zákazky'!$C$18:$C$21</definedName>
    <definedName name="DodavatelNazov">'opis-rozsah čiastovej zákazky'!$C$19:$C$19</definedName>
    <definedName name="DPH">'opis-rozsah čiastovej zákazky'!$C$16:$C$16</definedName>
    <definedName name="MernaJednotka">'opis-rozsah čiastovej zákazky'!$D$6:$D$6</definedName>
    <definedName name="Opis">'opis-rozsah čiastovej zákazky'!$A$1:$A$1</definedName>
    <definedName name="PestVykon">'opis-rozsah čiastovej zákazky'!$B$6:$B$6</definedName>
    <definedName name="PlatcaDPH">'opis-rozsah čiastovej zákazky'!$A$16:$A$16</definedName>
    <definedName name="Plocha">'opis-rozsah čiastovej zákazky'!$G$6:$G$6</definedName>
    <definedName name="PocetMerJedn">'opis-rozsah čiastovej zákazky'!$H$6:$H$6</definedName>
    <definedName name="PoradoveCislo">'opis-rozsah čiastovej zákazky'!$A$6:$A$6</definedName>
    <definedName name="PredmetZakazky">'opis-rozsah čiastovej zákazky'!$A$3:$A$3</definedName>
    <definedName name="RealizaceDo">'opis-rozsah čiastovej zákazky'!$F$6:$F$6</definedName>
    <definedName name="RealizaceOd">'opis-rozsah čiastovej zákazky'!$E$6:$E$6</definedName>
    <definedName name="SpecPestVykonu">'opis-rozsah čiastovej zákazky'!$C$6:$C$6</definedName>
    <definedName name="SumCastkaDleObjednatele">'opis-rozsah čiastovej zákazky'!$K$12:$K$12</definedName>
    <definedName name="SumCenaBezDPH">'opis-rozsah čiastovej zákazky'!$B$16:$B$16</definedName>
    <definedName name="SumCenaPolozka">'opis-rozsah čiastovej zákazky'!$K$11:$K$11</definedName>
    <definedName name="SumCenaSDPH">'opis-rozsah čiastovej zákazky'!$D$16:$D$16</definedName>
  </definedNames>
  <calcPr calcId="162913"/>
</workbook>
</file>

<file path=xl/calcChain.xml><?xml version="1.0" encoding="utf-8"?>
<calcChain xmlns="http://schemas.openxmlformats.org/spreadsheetml/2006/main">
  <c r="K12" i="1" l="1"/>
  <c r="K7" i="1"/>
  <c r="K8" i="1"/>
  <c r="K9" i="1"/>
  <c r="K10" i="1"/>
  <c r="K11" i="1" l="1"/>
  <c r="B16" i="1" s="1"/>
  <c r="C16" i="1"/>
  <c r="D16" i="1" l="1"/>
</calcChain>
</file>

<file path=xl/sharedStrings.xml><?xml version="1.0" encoding="utf-8"?>
<sst xmlns="http://schemas.openxmlformats.org/spreadsheetml/2006/main" count="41" uniqueCount="38">
  <si>
    <t>Príloha č. 1</t>
  </si>
  <si>
    <t xml:space="preserve">Jediné kritérium na hodnotenie ponúk je sumárna cenová ponuka spolu  (v prípade členenia zákazky na časti osobitne za každú časť) </t>
  </si>
  <si>
    <t>Por. číslo</t>
  </si>
  <si>
    <t>Názov pestovateľského výkonu</t>
  </si>
  <si>
    <t>Špecifikácia pestovateľského výkonu</t>
  </si>
  <si>
    <t>Merná jednotka</t>
  </si>
  <si>
    <t>Termín realizace Od</t>
  </si>
  <si>
    <t>Termín realizace Do</t>
  </si>
  <si>
    <t>Plocha na realizáciu v ha</t>
  </si>
  <si>
    <t>Počet merných jednotiek</t>
  </si>
  <si>
    <t>Cena za pestovateľský výkon stanovená objednávateľom v € bez DPH</t>
  </si>
  <si>
    <t>Cenová ponuka za mernú jednotku v € bez DPH:</t>
  </si>
  <si>
    <t>Cenová ponuka za položku v € bez DPH:</t>
  </si>
  <si>
    <t>Celková cena za čiastovú zákazku</t>
  </si>
  <si>
    <t>Cena čiastkovej zákazky stanovená objednávateľom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</si>
  <si>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</si>
  <si>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</si>
  <si>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</si>
  <si>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</si>
  <si>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</si>
  <si>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</si>
  <si>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/>
  </si>
  <si>
    <t>Dátum</t>
  </si>
  <si>
    <t>Obchodné meno</t>
  </si>
  <si>
    <t>Meno</t>
  </si>
  <si>
    <t>Podpis</t>
  </si>
  <si>
    <t>Vysvetlivky: m3* = ťažbové zvyšky z 1 m3 vyťaženej hmoty, 100 jed.*= 100 ks vybratých (odstránených) jedincov</t>
  </si>
  <si>
    <t xml:space="preserve">Príloha č. 5 </t>
  </si>
  <si>
    <t>k Zmluve</t>
  </si>
  <si>
    <t>Názov predmetu zákazky: Projekt Climaforceelife z programu LIFE 19 a ostatná pestovateľská činnosť na OZ Šaštín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</si>
  <si>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</si>
  <si>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</si>
  <si>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</si>
  <si>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Výrub rozčleňovacích liniek v lesnom poraste do výšky 4 m</t>
  </si>
  <si>
    <t>100ks</t>
  </si>
  <si>
    <t>čistky JMP bez ročleňovania</t>
  </si>
  <si>
    <t xml:space="preserve">Rozsah zákazky  a cenová ponuka - VC 16/2023/01/01/ LS Šaštín </t>
  </si>
  <si>
    <t>Názov časti predmetu zákazky: VC 16/2023/01/01/ LS Šaštín - prečistky výzva č. 3/01/2023/PC/DNS/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</si>
</sst>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Times New Roman"/>
      <charset val="1"/>
    </font>
    <font>
      <sz val="12"/>
      <color indexed="8"/>
      <name val="Times New Roman"/>
      <charset val="1"/>
    </font>
    <font>
      <sz val="10"/>
      <color indexed="8"/>
      <name val="Arial"/>
      <charset val="1"/>
    </font>
    <font>
      <b/>
      <sz val="12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2"/>
      <color indexed="8"/>
      <name val="Times New Roman"/>
      <charset val="1"/>
    </font>
    <font>
      <sz val="12"/>
      <color indexed="8"/>
      <name val="Times New Roman"/>
      <charset val="1"/>
    </font>
    <font>
      <i/>
      <sz val="12"/>
      <color indexed="8"/>
      <name val="Times New Roman"/>
      <charset val="1"/>
    </font>
    <font>
      <sz val="12"/>
      <color indexed="8"/>
      <name val="Arial"/>
      <charset val="1"/>
    </font>
    <font>
      <b/>
      <i/>
      <sz val="10"/>
      <color indexed="8"/>
      <name val="Arial"/>
      <charset val="1"/>
    </font>
    <font>
      <sz val="10"/>
      <color indexed="17"/>
      <name val="Times New Roman"/>
      <charset val="1"/>
    </font>
    <font>
      <sz val="10"/>
      <color indexed="8"/>
      <name val="Times New Roman"/>
      <charset val="1"/>
    </font>
    <font>
      <b/>
      <sz val="12"/>
      <color indexed="64"/>
      <name val="Arial"/>
      <charset val="1"/>
    </font>
    <font>
      <b/>
      <sz val="12"/>
      <color indexed="64"/>
      <name val="Times New Roman"/>
      <charset val="1"/>
    </font>
    <font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/>
  </cellStyleXfs>
  <cellXfs count="44">
    <xf numFmtId="0" fontId="0" fillId="0" borderId="0" xfId="0" applyNumberFormat="1"/>
    <xf numFmtId="0" fontId="3" fillId="0" borderId="0" xfId="0" applyNumberFormat="1" applyFont="1"/>
    <xf numFmtId="0" fontId="5" fillId="0" borderId="0" xfId="0" applyNumberFormat="1" applyFont="1"/>
    <xf numFmtId="0" fontId="2" fillId="0" borderId="0" xfId="0" applyNumberFormat="1" applyFont="1"/>
    <xf numFmtId="0" fontId="6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/>
    <xf numFmtId="0" fontId="8" fillId="0" borderId="0" xfId="0" applyNumberFormat="1" applyFont="1"/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wrapText="1"/>
    </xf>
    <xf numFmtId="0" fontId="4" fillId="0" borderId="1" xfId="0" applyNumberFormat="1" applyFont="1" applyBorder="1" applyAlignment="1">
      <alignment horizontal="left"/>
    </xf>
    <xf numFmtId="0" fontId="4" fillId="0" borderId="0" xfId="0" applyNumberFormat="1" applyFont="1"/>
    <xf numFmtId="0" fontId="1" fillId="0" borderId="1" xfId="0" applyNumberFormat="1" applyFont="1" applyBorder="1" applyAlignment="1">
      <alignment horizontal="center" wrapText="1"/>
    </xf>
    <xf numFmtId="0" fontId="7" fillId="0" borderId="2" xfId="0" applyNumberFormat="1" applyFont="1" applyBorder="1" applyAlignment="1">
      <alignment horizontal="justify" vertical="center"/>
    </xf>
    <xf numFmtId="0" fontId="2" fillId="0" borderId="1" xfId="0" applyNumberFormat="1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vertical="center"/>
    </xf>
    <xf numFmtId="0" fontId="7" fillId="4" borderId="2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4" fontId="1" fillId="3" borderId="2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center" wrapText="1"/>
    </xf>
    <xf numFmtId="4" fontId="9" fillId="0" borderId="0" xfId="0" applyNumberFormat="1" applyFont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13" fillId="0" borderId="0" xfId="0" applyNumberFormat="1" applyFont="1"/>
    <xf numFmtId="0" fontId="14" fillId="0" borderId="0" xfId="0" applyNumberFormat="1" applyFont="1"/>
    <xf numFmtId="0" fontId="2" fillId="5" borderId="1" xfId="0" applyNumberFormat="1" applyFont="1" applyFill="1" applyBorder="1" applyProtection="1">
      <protection locked="0"/>
    </xf>
    <xf numFmtId="0" fontId="7" fillId="5" borderId="1" xfId="0" applyNumberFormat="1" applyFont="1" applyFill="1" applyBorder="1" applyAlignment="1" applyProtection="1">
      <alignment horizontal="center" vertical="center"/>
      <protection locked="0"/>
    </xf>
    <xf numFmtId="4" fontId="7" fillId="5" borderId="1" xfId="0" applyNumberFormat="1" applyFont="1" applyFill="1" applyBorder="1" applyAlignment="1" applyProtection="1">
      <alignment vertical="center"/>
      <protection locked="0"/>
    </xf>
    <xf numFmtId="0" fontId="15" fillId="0" borderId="0" xfId="0" applyNumberFormat="1" applyFont="1"/>
    <xf numFmtId="0" fontId="0" fillId="0" borderId="0" xfId="0" applyNumberFormat="1"/>
    <xf numFmtId="0" fontId="1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wrapText="1"/>
    </xf>
    <xf numFmtId="0" fontId="10" fillId="0" borderId="0" xfId="0" applyNumberFormat="1" applyFont="1" applyAlignment="1">
      <alignment horizontal="left"/>
    </xf>
    <xf numFmtId="0" fontId="0" fillId="0" borderId="0" xfId="0" applyNumberFormat="1"/>
    <xf numFmtId="0" fontId="1" fillId="0" borderId="1" xfId="0" applyNumberFormat="1" applyFont="1" applyBorder="1" applyAlignment="1">
      <alignment horizontal="center" wrapText="1"/>
    </xf>
    <xf numFmtId="4" fontId="9" fillId="3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V23"/>
  <sheetViews>
    <sheetView tabSelected="1" zoomScale="78" zoomScaleNormal="78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J10" sqref="J10"/>
    </sheetView>
  </sheetViews>
  <sheetFormatPr defaultColWidth="9.109375" defaultRowHeight="13.2" x14ac:dyDescent="0.25"/>
  <cols>
    <col min="1" max="1" width="8.33203125" style="3" customWidth="1"/>
    <col min="2" max="2" width="50.33203125" style="3" customWidth="1"/>
    <col min="3" max="3" width="42.109375" style="3" customWidth="1"/>
    <col min="4" max="4" width="11.109375" style="5" customWidth="1"/>
    <col min="5" max="5" width="11.6640625" style="5" customWidth="1"/>
    <col min="6" max="6" width="11.5546875" style="5" customWidth="1"/>
    <col min="7" max="7" width="9.109375" style="3"/>
    <col min="8" max="8" width="8.88671875" style="3" customWidth="1"/>
    <col min="9" max="9" width="15.5546875" style="3" customWidth="1"/>
    <col min="10" max="10" width="11.109375" style="3" customWidth="1"/>
    <col min="11" max="11" width="10.6640625" style="3" customWidth="1"/>
    <col min="12" max="16384" width="9.109375" style="3"/>
  </cols>
  <sheetData>
    <row r="1" spans="1:256" s="1" customFormat="1" ht="15.6" x14ac:dyDescent="0.3">
      <c r="A1" s="31" t="s">
        <v>36</v>
      </c>
      <c r="K1" s="12" t="s">
        <v>0</v>
      </c>
    </row>
    <row r="2" spans="1:256" s="1" customFormat="1" ht="12" customHeight="1" x14ac:dyDescent="0.3">
      <c r="K2" s="3" t="s">
        <v>27</v>
      </c>
    </row>
    <row r="3" spans="1:256" s="2" customFormat="1" ht="16.5" customHeight="1" x14ac:dyDescent="0.3">
      <c r="A3" s="32" t="s">
        <v>29</v>
      </c>
      <c r="K3" s="36" t="s">
        <v>28</v>
      </c>
    </row>
    <row r="4" spans="1:256" s="1" customFormat="1" ht="18.75" customHeight="1" x14ac:dyDescent="0.3">
      <c r="A4" s="6" t="s">
        <v>37</v>
      </c>
    </row>
    <row r="5" spans="1:256" s="2" customFormat="1" ht="18" customHeight="1" x14ac:dyDescent="0.3">
      <c r="A5" s="7" t="s">
        <v>1</v>
      </c>
    </row>
    <row r="6" spans="1:256" s="10" customFormat="1" ht="93.6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8" t="s">
        <v>8</v>
      </c>
      <c r="H6" s="18" t="s">
        <v>9</v>
      </c>
      <c r="I6" s="18" t="s">
        <v>10</v>
      </c>
      <c r="J6" s="9" t="s">
        <v>11</v>
      </c>
      <c r="K6" s="9" t="s">
        <v>12</v>
      </c>
    </row>
    <row r="7" spans="1:256" ht="25.5" customHeight="1" x14ac:dyDescent="0.25">
      <c r="A7" s="8">
        <v>53</v>
      </c>
      <c r="B7" s="20" t="s">
        <v>30</v>
      </c>
      <c r="C7" s="27"/>
      <c r="D7" s="21"/>
      <c r="E7" s="30"/>
      <c r="F7" s="30"/>
      <c r="G7" s="22"/>
      <c r="H7" s="22"/>
      <c r="I7" s="22"/>
      <c r="J7" s="35"/>
      <c r="K7" s="22">
        <f t="shared" ref="K7:K10" si="0">H7*J7</f>
        <v>0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</row>
    <row r="8" spans="1:256" ht="25.5" customHeight="1" x14ac:dyDescent="0.25">
      <c r="A8" s="8">
        <v>54</v>
      </c>
      <c r="B8" s="20" t="s">
        <v>31</v>
      </c>
      <c r="C8" s="27" t="s">
        <v>35</v>
      </c>
      <c r="D8" s="38" t="s">
        <v>34</v>
      </c>
      <c r="E8" s="30">
        <v>45139</v>
      </c>
      <c r="F8" s="30">
        <v>45260</v>
      </c>
      <c r="G8" s="22">
        <v>14.05</v>
      </c>
      <c r="H8" s="22">
        <v>167.73</v>
      </c>
      <c r="I8" s="22">
        <v>2290.6</v>
      </c>
      <c r="J8" s="35"/>
      <c r="K8" s="22">
        <f t="shared" si="0"/>
        <v>0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</row>
    <row r="9" spans="1:256" ht="25.5" customHeight="1" x14ac:dyDescent="0.25">
      <c r="A9" s="8">
        <v>55</v>
      </c>
      <c r="B9" s="20" t="s">
        <v>32</v>
      </c>
      <c r="C9" s="27" t="s">
        <v>35</v>
      </c>
      <c r="D9" s="38" t="s">
        <v>34</v>
      </c>
      <c r="E9" s="30">
        <v>45139</v>
      </c>
      <c r="F9" s="30">
        <v>45260</v>
      </c>
      <c r="G9" s="22">
        <v>55.81</v>
      </c>
      <c r="H9" s="22">
        <v>549.6</v>
      </c>
      <c r="I9" s="22">
        <v>10976.63</v>
      </c>
      <c r="J9" s="35"/>
      <c r="K9" s="22">
        <f t="shared" si="0"/>
        <v>0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spans="1:256" ht="25.5" customHeight="1" x14ac:dyDescent="0.25">
      <c r="A10" s="8">
        <v>56</v>
      </c>
      <c r="B10" s="20" t="s">
        <v>33</v>
      </c>
      <c r="C10" s="27"/>
      <c r="D10" s="21"/>
      <c r="E10" s="30"/>
      <c r="F10" s="30"/>
      <c r="G10" s="22"/>
      <c r="H10" s="22"/>
      <c r="I10" s="22"/>
      <c r="J10" s="35"/>
      <c r="K10" s="22">
        <f t="shared" si="0"/>
        <v>0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</row>
    <row r="11" spans="1:256" ht="18" customHeight="1" x14ac:dyDescent="0.25">
      <c r="A11" s="4" t="s">
        <v>13</v>
      </c>
      <c r="B11" s="4"/>
      <c r="C11" s="14"/>
      <c r="D11" s="23"/>
      <c r="E11" s="23"/>
      <c r="F11" s="23"/>
      <c r="G11" s="24"/>
      <c r="H11" s="24"/>
      <c r="I11" s="24"/>
      <c r="J11" s="25"/>
      <c r="K11" s="26">
        <f>SUM(K7:K10)</f>
        <v>0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8" customHeight="1" x14ac:dyDescent="0.25">
      <c r="A12" s="4" t="s">
        <v>14</v>
      </c>
      <c r="B12" s="4"/>
      <c r="C12" s="15"/>
      <c r="D12" s="15"/>
      <c r="E12" s="15"/>
      <c r="F12" s="15"/>
      <c r="G12" s="15"/>
      <c r="H12" s="15"/>
      <c r="I12" s="15"/>
      <c r="J12" s="15"/>
      <c r="K12" s="19">
        <f>SUM(I7:I10)</f>
        <v>13267.23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8" customHeigh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23.25" customHeight="1" x14ac:dyDescent="0.3">
      <c r="A14" s="39" t="s">
        <v>15</v>
      </c>
      <c r="B14" s="13" t="s">
        <v>16</v>
      </c>
      <c r="C14" s="13" t="s">
        <v>17</v>
      </c>
      <c r="D14" s="42" t="s">
        <v>18</v>
      </c>
      <c r="E14" s="42"/>
      <c r="F14" s="28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23.25" customHeight="1" x14ac:dyDescent="0.3">
      <c r="A15" s="39"/>
      <c r="B15" s="13" t="s">
        <v>19</v>
      </c>
      <c r="C15" s="13" t="s">
        <v>20</v>
      </c>
      <c r="D15" s="42" t="s">
        <v>20</v>
      </c>
      <c r="E15" s="42"/>
      <c r="F15" s="28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8" customHeight="1" x14ac:dyDescent="0.25">
      <c r="A16" s="34" t="s">
        <v>21</v>
      </c>
      <c r="B16" s="16">
        <f>K11</f>
        <v>0</v>
      </c>
      <c r="C16" s="17">
        <f>IF(A16="áno",B16*0.2,(0))</f>
        <v>0</v>
      </c>
      <c r="D16" s="43">
        <f>B16+C16</f>
        <v>0</v>
      </c>
      <c r="E16" s="43"/>
      <c r="F16" s="29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5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25.5" customHeight="1" x14ac:dyDescent="0.25">
      <c r="A18"/>
      <c r="B18" s="11" t="s">
        <v>22</v>
      </c>
      <c r="C18" s="33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25.5" customHeight="1" x14ac:dyDescent="0.25">
      <c r="A19"/>
      <c r="B19" s="11" t="s">
        <v>23</v>
      </c>
      <c r="C19" s="33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25.5" customHeight="1" x14ac:dyDescent="0.25">
      <c r="A20"/>
      <c r="B20" s="11" t="s">
        <v>24</v>
      </c>
      <c r="C20" s="33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25.5" customHeight="1" x14ac:dyDescent="0.25">
      <c r="A21"/>
      <c r="B21" s="11" t="s">
        <v>25</v>
      </c>
      <c r="C21" s="33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3" spans="1:256" ht="14.25" customHeight="1" x14ac:dyDescent="0.25">
      <c r="A23" s="40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</sheetData>
  <mergeCells count="5">
    <mergeCell ref="A14:A15"/>
    <mergeCell ref="A23:K23"/>
    <mergeCell ref="D14:E14"/>
    <mergeCell ref="D15:E15"/>
    <mergeCell ref="D16:E16"/>
  </mergeCells>
  <pageMargins left="0.70866141732283472" right="0.70866141732283472" top="0.74803149606299213" bottom="0.74803149606299213" header="0.31496062992125984" footer="0.31496062992125984"/>
  <pageSetup paperSize="9" scale="45" firstPageNumber="4294967295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22</vt:i4>
      </vt:variant>
    </vt:vector>
  </HeadingPairs>
  <TitlesOfParts>
    <vt:vector size="23" baseType="lpstr">
      <vt:lpstr>opis-rozsah čiastovej zákazky</vt:lpstr>
      <vt:lpstr>CastPredmetuZakazky</vt:lpstr>
      <vt:lpstr>CenaMerJedn</vt:lpstr>
      <vt:lpstr>CenaObjednatele</vt:lpstr>
      <vt:lpstr>CenaPolozka</vt:lpstr>
      <vt:lpstr>Dodavatel</vt:lpstr>
      <vt:lpstr>DodavatelNazov</vt:lpstr>
      <vt:lpstr>DPH</vt:lpstr>
      <vt:lpstr>MernaJednotka</vt:lpstr>
      <vt:lpstr>Opis</vt:lpstr>
      <vt:lpstr>PestVykon</vt:lpstr>
      <vt:lpstr>PlatcaDPH</vt:lpstr>
      <vt:lpstr>Plocha</vt:lpstr>
      <vt:lpstr>PocetMerJedn</vt:lpstr>
      <vt:lpstr>PoradoveCislo</vt:lpstr>
      <vt:lpstr>PredmetZakazky</vt:lpstr>
      <vt:lpstr>RealizaceDo</vt:lpstr>
      <vt:lpstr>RealizaceOd</vt:lpstr>
      <vt:lpstr>SpecPestVykonu</vt:lpstr>
      <vt:lpstr>SumCastkaDleObjednatele</vt:lpstr>
      <vt:lpstr>SumCenaBezDPH</vt:lpstr>
      <vt:lpstr>SumCenaPolozka</vt:lpstr>
      <vt:lpstr>SumCenaSDPH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Kuklovsky, Robert</dc:creator>
  <cp:lastModifiedBy>marek.tabernaus</cp:lastModifiedBy>
  <dcterms:created xsi:type="dcterms:W3CDTF">2021-02-15T10:19:42Z</dcterms:created>
  <dcterms:modified xsi:type="dcterms:W3CDTF">2023-08-09T10:55:16Z</dcterms:modified>
</cp:coreProperties>
</file>