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cek\Desktop\JNE\2023\Ministerstvo vnútra\Josephine 44753 ( CPCD35- 4W )\"/>
    </mc:Choice>
  </mc:AlternateContent>
  <bookViews>
    <workbookView xWindow="0" yWindow="0" windowWidth="28800" windowHeight="13725" activeTab="1"/>
  </bookViews>
  <sheets>
    <sheet name="Stručný opis PZ" sheetId="11" r:id="rId1"/>
    <sheet name="vozíky_špecifikácia " sheetId="24" r:id="rId2"/>
    <sheet name="štruktúrovaný rozpočet" sheetId="15" r:id="rId3"/>
    <sheet name="POLEPY" sheetId="6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E4" i="15"/>
  <c r="G3" i="15" l="1"/>
  <c r="G5" i="15" s="1"/>
  <c r="E3" i="15"/>
</calcChain>
</file>

<file path=xl/sharedStrings.xml><?xml version="1.0" encoding="utf-8"?>
<sst xmlns="http://schemas.openxmlformats.org/spreadsheetml/2006/main" count="238" uniqueCount="158">
  <si>
    <t>požiadavka na predmet zákazky/parameter</t>
  </si>
  <si>
    <t>požadovaná hodnota parametra</t>
  </si>
  <si>
    <t>požaduje sa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</si>
  <si>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</si>
  <si>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p.č.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</si>
  <si>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</si>
  <si>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</si>
  <si>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</si>
  <si>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</si>
  <si>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</si>
  <si>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</si>
  <si>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</si>
  <si>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</si>
  <si>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</si>
  <si>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</si>
  <si>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</si>
  <si>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</si>
  <si>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</si>
  <si>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</si>
  <si>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</si>
  <si>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</si>
  <si>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</si>
  <si>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</si>
  <si>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</si>
  <si>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</si>
  <si>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</si>
  <si>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</si>
  <si>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</si>
  <si>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</si>
  <si>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</si>
  <si>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</si>
  <si>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</si>
  <si>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</si>
  <si>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</si>
  <si>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</si>
  <si>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</si>
  <si>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</si>
  <si>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</si>
  <si>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</si>
  <si>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</si>
  <si>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</si>
  <si>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</si>
  <si>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</si>
  <si>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</si>
  <si>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</si>
  <si>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</si>
  <si>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</si>
  <si>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</si>
  <si>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</si>
  <si>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</si>
  <si>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</si>
  <si>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</si>
  <si>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</si>
  <si>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</si>
  <si>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</si>
  <si>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</si>
  <si>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</si>
  <si>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</si>
  <si>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</si>
  <si>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</si>
  <si>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</si>
  <si>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</si>
  <si>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</si>
  <si>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</si>
  <si>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</si>
  <si>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</si>
  <si>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</si>
  <si>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</si>
  <si>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</si>
  <si>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</si>
  <si>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</si>
  <si>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</si>
  <si>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</si>
  <si>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</si>
  <si>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</si>
  <si>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</si>
  <si>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</si>
  <si>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</si>
  <si>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</si>
  <si>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</si>
  <si>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</si>
  <si>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</si>
  <si>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</si>
  <si>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</si>
  <si>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</si>
  <si>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</si>
  <si>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</si>
  <si>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</si>
  <si>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</si>
  <si>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</si>
  <si>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</si>
  <si>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Názov položky</t>
  </si>
  <si>
    <t>Počet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</si>
  <si>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</si>
  <si>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</si>
  <si>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</si>
  <si>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</si>
  <si>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</si>
  <si>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Predmetom zákazky je dodanie:</t>
  </si>
  <si>
    <t>poznámka</t>
  </si>
  <si>
    <t>Ide o cenu vozidiel v rámci hlavného plnenia podľa bodu 3.1 zmluvy</t>
  </si>
  <si>
    <t>Ide o cenu vozidiel v rámci opcie podľa bodu 3.2 zmluvy</t>
  </si>
  <si>
    <t>Vidlice s dĺžkou min. 1200 mm</t>
  </si>
  <si>
    <t>Ovládanie smeru jazdy prepínačom umiestneným na konzole riadenia</t>
  </si>
  <si>
    <t>Dva predné LED reflektory a dve brzdové/zadné svetlá</t>
  </si>
  <si>
    <t>Záruka</t>
  </si>
  <si>
    <t xml:space="preserve">Nosnosť </t>
  </si>
  <si>
    <t xml:space="preserve">Zdvih </t>
  </si>
  <si>
    <t>min. 2,9 m</t>
  </si>
  <si>
    <t>naftový motor</t>
  </si>
  <si>
    <t>Druh pohonu</t>
  </si>
  <si>
    <t>hydrodynamický menič</t>
  </si>
  <si>
    <t>Prenos hnacej sily</t>
  </si>
  <si>
    <t xml:space="preserve">Pohon </t>
  </si>
  <si>
    <t>4x2 s možnosťou pripojenia pohonu druhej nápravy (4x4)</t>
  </si>
  <si>
    <t xml:space="preserve">Rozmery v základnom stave (bez vidlíc) </t>
  </si>
  <si>
    <t>max.: v x d x š / 2,4m x 3,1m x 1,6m</t>
  </si>
  <si>
    <t xml:space="preserve"> - 20˚C až 40˚C</t>
  </si>
  <si>
    <t>Vysoká mechanická odolnosť, odolnosť proti nepriaznivým poveternostným vplyvom a UV žiareniu</t>
  </si>
  <si>
    <t>Vidlice s variabilnou možnosťou posunu na nosiči vidlíc (pozícioner vidlíc s bočným posuvom)</t>
  </si>
  <si>
    <t>Vykurovaná uzavretá kabína</t>
  </si>
  <si>
    <t>Rukoväť nastupovania do kabíny integrovaná do rámu</t>
  </si>
  <si>
    <t>Hydraulické riadenie s automatickou reguláciou výkonu</t>
  </si>
  <si>
    <t>min. 3,5 t</t>
  </si>
  <si>
    <t>Prevádzková teplota</t>
  </si>
  <si>
    <t>Stĺpik riadenia s nastaviteľným sklonom</t>
  </si>
  <si>
    <t>Prístroje s neoslňujúcim displejom s informáciou o motohodinách a stave paliva v nádrži</t>
  </si>
  <si>
    <t>Svetelné indikátory: tlak motorového oleja, teplota chladiacej kvapaliny,  parkovacia brzda,  zaradený neutrál, upozornenie na nízku hladinu paliva, elektronické predhrievanie</t>
  </si>
  <si>
    <t>Sedadlo potiahnuté umelou kožou s automatickým dvojbodovým pásom a mechanickým odpružením</t>
  </si>
  <si>
    <t>min. pozdĺžne nastavenie, nastavenie sklonu operadla a hmotnosti (do 130 kg)</t>
  </si>
  <si>
    <t>Možnosti nastavenia sedadla</t>
  </si>
  <si>
    <t>Gumený protišmykový povrch podlahy v kabíne tlmiaci hluk a vibrácie</t>
  </si>
  <si>
    <t>Hydraulický riadiaci ventil s technológiou na monitorovanie zaťaženia</t>
  </si>
  <si>
    <t>Cyklónový čistič vzduchu pre náročnú prevádzku</t>
  </si>
  <si>
    <t>Chladič oleja pohonu a prevodového oleja</t>
  </si>
  <si>
    <t>Uzavretý tlakový chladiaci systém</t>
  </si>
  <si>
    <t>Uzavreté ťažné zariadenie na protizávaží (ťažný čap integrovaný do protizávažia)</t>
  </si>
  <si>
    <t>Pneumatiky so záberovým dezénom</t>
  </si>
  <si>
    <t>stav vozidiel</t>
  </si>
  <si>
    <t>Celoprietoková filtrácia hydraulického oleja so sacím a vratným filtrom pre maximálnu čistotu oleja</t>
  </si>
  <si>
    <t>Všetky 4 ks musia byť rovnaké a musia spĺňa parametre uvedené v súťažných podkladov, ktoré sú stanovené ako minimálne.</t>
  </si>
  <si>
    <t>Terénny vysokozdvižný vozík - špecifikácia</t>
  </si>
  <si>
    <t>Terénny vysokozdvižný vozík</t>
  </si>
  <si>
    <t>4 ks terénnych vysokozdvižných vozíkov, ktorých špecifikácia je uvedená v hárku "voziky_specifikacia", z toho 2 ks vozidiel bude dodaných priamo na základe uzavretej zmluvy a 2 ks vozidiel môže byť dodaných na základe samostatných objednávok počas trvania zmluvy.</t>
  </si>
  <si>
    <t>Záruka na vozidlo min. 24 mesiacov. Záruka začína plynúť odo dňa prevzatia tovaru kupujúcim (od dátumu predaja uvedeného na preberacom – odovzdávacom protokole).</t>
  </si>
  <si>
    <t>Obstarávaný počet  vozidlá</t>
  </si>
  <si>
    <t>všetky vozidlá musia byť nové, nepoužívané s údajom na počítadlemotohodín nie vyšším ako 4 hodiny</t>
  </si>
  <si>
    <t>zaškolenie 4 pracovníkov verejného obstarávateľa na používanie vozidla najneskôr do 7 dní odo dňa dodania predmetu zmluvy podľa bodu 3.1 zmluvy v priestoroch verejného obtarávateľa</t>
  </si>
  <si>
    <t>Lehota dodania predmetu definovaného v bode 3.1 a 3.2  kúpnej zmluvy od účinnosti kúpnej zmluvy v dňoch</t>
  </si>
  <si>
    <t>HANGCHA                                       model   CPCD35-XW-98C -RT4</t>
  </si>
  <si>
    <t xml:space="preserve">áno </t>
  </si>
  <si>
    <t>áno 24 mesiacov</t>
  </si>
  <si>
    <t>3,5 t</t>
  </si>
  <si>
    <t>áno</t>
  </si>
  <si>
    <t>2,4 m x 3,1m x 1,6 m</t>
  </si>
  <si>
    <t>1200 mm</t>
  </si>
  <si>
    <t xml:space="preserve">áno  </t>
  </si>
  <si>
    <t xml:space="preserve">3,0 m  - 4,5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</si>
</sst>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7" fillId="3" borderId="1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workbookViewId="0">
      <selection activeCell="A6" sqref="A6"/>
    </sheetView>
  </sheetViews>
  <sheetFormatPr defaultColWidth="8.85546875" defaultRowHeight="15" x14ac:dyDescent="0.25"/>
  <cols>
    <col min="1" max="1" width="78.28515625" style="26" customWidth="1"/>
  </cols>
  <sheetData>
    <row r="1" spans="1:1" ht="16.5" thickBot="1" x14ac:dyDescent="0.3">
      <c r="A1" s="27" t="s">
        <v>90</v>
      </c>
    </row>
    <row r="2" spans="1:1" ht="16.5" x14ac:dyDescent="0.3">
      <c r="A2" s="24" t="s">
        <v>98</v>
      </c>
    </row>
    <row r="3" spans="1:1" ht="49.5" x14ac:dyDescent="0.3">
      <c r="A3" s="25" t="s">
        <v>143</v>
      </c>
    </row>
    <row r="4" spans="1:1" ht="33" x14ac:dyDescent="0.3">
      <c r="A4" s="25" t="s">
        <v>140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C21" sqref="C21"/>
    </sheetView>
  </sheetViews>
  <sheetFormatPr defaultColWidth="11.42578125" defaultRowHeight="16.5" x14ac:dyDescent="0.3"/>
  <cols>
    <col min="1" max="1" width="6.42578125" customWidth="1"/>
    <col min="2" max="2" width="47.7109375" style="26" customWidth="1"/>
    <col min="3" max="3" width="37.28515625" customWidth="1"/>
    <col min="4" max="4" width="28.42578125" customWidth="1"/>
    <col min="5" max="5" width="11.140625" style="43" customWidth="1"/>
  </cols>
  <sheetData>
    <row r="1" spans="1:4" ht="17.25" thickBot="1" x14ac:dyDescent="0.35">
      <c r="A1" s="54" t="s">
        <v>141</v>
      </c>
      <c r="B1" s="55"/>
      <c r="C1" s="55"/>
      <c r="D1" s="56"/>
    </row>
    <row r="2" spans="1:4" ht="51.75" thickBot="1" x14ac:dyDescent="0.35">
      <c r="A2" s="28" t="s">
        <v>4</v>
      </c>
      <c r="B2" s="49" t="s">
        <v>0</v>
      </c>
      <c r="C2" s="29" t="s">
        <v>1</v>
      </c>
      <c r="D2" s="31" t="s">
        <v>3</v>
      </c>
    </row>
    <row r="3" spans="1:4" ht="27" x14ac:dyDescent="0.3">
      <c r="A3" s="34">
        <v>1</v>
      </c>
      <c r="B3" s="37" t="s">
        <v>145</v>
      </c>
      <c r="C3" s="34">
        <v>4</v>
      </c>
      <c r="D3" s="35" t="s">
        <v>149</v>
      </c>
    </row>
    <row r="4" spans="1:4" ht="39.75" x14ac:dyDescent="0.3">
      <c r="A4" s="36">
        <v>2</v>
      </c>
      <c r="B4" s="2" t="s">
        <v>138</v>
      </c>
      <c r="C4" s="3" t="s">
        <v>146</v>
      </c>
      <c r="D4" s="50" t="s">
        <v>150</v>
      </c>
    </row>
    <row r="5" spans="1:4" ht="51" x14ac:dyDescent="0.3">
      <c r="A5" s="34">
        <v>3</v>
      </c>
      <c r="B5" s="2" t="s">
        <v>105</v>
      </c>
      <c r="C5" s="2" t="s">
        <v>144</v>
      </c>
      <c r="D5" s="50" t="s">
        <v>151</v>
      </c>
    </row>
    <row r="6" spans="1:4" x14ac:dyDescent="0.3">
      <c r="A6" s="34">
        <v>4</v>
      </c>
      <c r="B6" s="37" t="s">
        <v>106</v>
      </c>
      <c r="C6" s="2" t="s">
        <v>123</v>
      </c>
      <c r="D6" s="4" t="s">
        <v>152</v>
      </c>
    </row>
    <row r="7" spans="1:4" x14ac:dyDescent="0.3">
      <c r="A7" s="36">
        <v>5</v>
      </c>
      <c r="B7" s="37" t="s">
        <v>107</v>
      </c>
      <c r="C7" s="2" t="s">
        <v>108</v>
      </c>
      <c r="D7" s="82" t="s">
        <v>157</v>
      </c>
    </row>
    <row r="8" spans="1:4" x14ac:dyDescent="0.3">
      <c r="A8" s="34">
        <v>6</v>
      </c>
      <c r="B8" s="37" t="s">
        <v>110</v>
      </c>
      <c r="C8" s="2" t="s">
        <v>109</v>
      </c>
      <c r="D8" s="4" t="s">
        <v>153</v>
      </c>
    </row>
    <row r="9" spans="1:4" x14ac:dyDescent="0.3">
      <c r="A9" s="34">
        <v>7</v>
      </c>
      <c r="B9" s="37" t="s">
        <v>112</v>
      </c>
      <c r="C9" s="2" t="s">
        <v>111</v>
      </c>
      <c r="D9" s="4" t="s">
        <v>153</v>
      </c>
    </row>
    <row r="10" spans="1:4" ht="25.5" x14ac:dyDescent="0.3">
      <c r="A10" s="36">
        <v>8</v>
      </c>
      <c r="B10" s="51" t="s">
        <v>113</v>
      </c>
      <c r="C10" s="52" t="s">
        <v>114</v>
      </c>
      <c r="D10" s="4" t="s">
        <v>150</v>
      </c>
    </row>
    <row r="11" spans="1:4" x14ac:dyDescent="0.3">
      <c r="A11" s="34">
        <v>9</v>
      </c>
      <c r="B11" s="37" t="s">
        <v>122</v>
      </c>
      <c r="C11" s="2" t="s">
        <v>2</v>
      </c>
      <c r="D11" s="4" t="s">
        <v>153</v>
      </c>
    </row>
    <row r="12" spans="1:4" x14ac:dyDescent="0.3">
      <c r="A12" s="34">
        <v>10</v>
      </c>
      <c r="B12" s="51" t="s">
        <v>115</v>
      </c>
      <c r="C12" s="52" t="s">
        <v>116</v>
      </c>
      <c r="D12" s="4" t="s">
        <v>154</v>
      </c>
    </row>
    <row r="13" spans="1:4" x14ac:dyDescent="0.3">
      <c r="A13" s="36">
        <v>11</v>
      </c>
      <c r="B13" s="51" t="s">
        <v>102</v>
      </c>
      <c r="C13" s="52" t="s">
        <v>2</v>
      </c>
      <c r="D13" s="4" t="s">
        <v>155</v>
      </c>
    </row>
    <row r="14" spans="1:4" ht="25.5" x14ac:dyDescent="0.3">
      <c r="A14" s="34">
        <v>12</v>
      </c>
      <c r="B14" s="51" t="s">
        <v>119</v>
      </c>
      <c r="C14" s="52" t="s">
        <v>2</v>
      </c>
      <c r="D14" s="4" t="s">
        <v>156</v>
      </c>
    </row>
    <row r="15" spans="1:4" x14ac:dyDescent="0.3">
      <c r="A15" s="34">
        <v>13</v>
      </c>
      <c r="B15" s="51" t="s">
        <v>124</v>
      </c>
      <c r="C15" s="52" t="s">
        <v>117</v>
      </c>
      <c r="D15" s="4" t="s">
        <v>150</v>
      </c>
    </row>
    <row r="16" spans="1:4" ht="25.5" x14ac:dyDescent="0.3">
      <c r="A16" s="36">
        <v>14</v>
      </c>
      <c r="B16" s="51" t="s">
        <v>118</v>
      </c>
      <c r="C16" s="52" t="s">
        <v>2</v>
      </c>
      <c r="D16" s="4" t="s">
        <v>150</v>
      </c>
    </row>
    <row r="17" spans="1:4" x14ac:dyDescent="0.3">
      <c r="A17" s="34">
        <v>15</v>
      </c>
      <c r="B17" s="51" t="s">
        <v>120</v>
      </c>
      <c r="C17" s="52" t="s">
        <v>2</v>
      </c>
      <c r="D17" s="4" t="s">
        <v>150</v>
      </c>
    </row>
    <row r="18" spans="1:4" x14ac:dyDescent="0.3">
      <c r="A18" s="34">
        <v>16</v>
      </c>
      <c r="B18" s="51" t="s">
        <v>121</v>
      </c>
      <c r="C18" s="52" t="s">
        <v>2</v>
      </c>
      <c r="D18" s="4" t="s">
        <v>153</v>
      </c>
    </row>
    <row r="19" spans="1:4" x14ac:dyDescent="0.3">
      <c r="A19" s="36">
        <v>17</v>
      </c>
      <c r="B19" s="51" t="s">
        <v>125</v>
      </c>
      <c r="C19" s="52" t="s">
        <v>2</v>
      </c>
      <c r="D19" s="4" t="s">
        <v>153</v>
      </c>
    </row>
    <row r="20" spans="1:4" ht="25.5" x14ac:dyDescent="0.3">
      <c r="A20" s="34">
        <v>18</v>
      </c>
      <c r="B20" s="51" t="s">
        <v>103</v>
      </c>
      <c r="C20" s="52" t="s">
        <v>2</v>
      </c>
      <c r="D20" s="4" t="s">
        <v>153</v>
      </c>
    </row>
    <row r="21" spans="1:4" ht="25.5" x14ac:dyDescent="0.3">
      <c r="A21" s="34">
        <v>19</v>
      </c>
      <c r="B21" s="51" t="s">
        <v>126</v>
      </c>
      <c r="C21" s="52" t="s">
        <v>2</v>
      </c>
      <c r="D21" s="4" t="s">
        <v>153</v>
      </c>
    </row>
    <row r="22" spans="1:4" ht="38.25" x14ac:dyDescent="0.3">
      <c r="A22" s="36">
        <v>20</v>
      </c>
      <c r="B22" s="51" t="s">
        <v>127</v>
      </c>
      <c r="C22" s="52" t="s">
        <v>2</v>
      </c>
      <c r="D22" s="4" t="s">
        <v>153</v>
      </c>
    </row>
    <row r="23" spans="1:4" ht="25.5" x14ac:dyDescent="0.3">
      <c r="A23" s="34">
        <v>21</v>
      </c>
      <c r="B23" s="51" t="s">
        <v>128</v>
      </c>
      <c r="C23" s="52" t="s">
        <v>2</v>
      </c>
      <c r="D23" s="4" t="s">
        <v>153</v>
      </c>
    </row>
    <row r="24" spans="1:4" ht="25.5" x14ac:dyDescent="0.3">
      <c r="A24" s="34">
        <v>22</v>
      </c>
      <c r="B24" s="51" t="s">
        <v>130</v>
      </c>
      <c r="C24" s="52" t="s">
        <v>129</v>
      </c>
      <c r="D24" s="4" t="s">
        <v>153</v>
      </c>
    </row>
    <row r="25" spans="1:4" ht="25.5" x14ac:dyDescent="0.3">
      <c r="A25" s="36">
        <v>23</v>
      </c>
      <c r="B25" s="37" t="s">
        <v>131</v>
      </c>
      <c r="C25" s="2" t="s">
        <v>2</v>
      </c>
      <c r="D25" s="4" t="s">
        <v>153</v>
      </c>
    </row>
    <row r="26" spans="1:4" x14ac:dyDescent="0.3">
      <c r="A26" s="34">
        <v>24</v>
      </c>
      <c r="B26" s="37" t="s">
        <v>104</v>
      </c>
      <c r="C26" s="2" t="s">
        <v>2</v>
      </c>
      <c r="D26" s="4" t="s">
        <v>153</v>
      </c>
    </row>
    <row r="27" spans="1:4" ht="25.5" x14ac:dyDescent="0.3">
      <c r="A27" s="34">
        <v>25</v>
      </c>
      <c r="B27" s="37" t="s">
        <v>132</v>
      </c>
      <c r="C27" s="2" t="s">
        <v>2</v>
      </c>
      <c r="D27" s="4" t="s">
        <v>153</v>
      </c>
    </row>
    <row r="28" spans="1:4" ht="25.5" x14ac:dyDescent="0.3">
      <c r="A28" s="36">
        <v>26</v>
      </c>
      <c r="B28" s="37" t="s">
        <v>139</v>
      </c>
      <c r="C28" s="2" t="s">
        <v>2</v>
      </c>
      <c r="D28" s="4" t="s">
        <v>153</v>
      </c>
    </row>
    <row r="29" spans="1:4" x14ac:dyDescent="0.3">
      <c r="A29" s="34">
        <v>27</v>
      </c>
      <c r="B29" s="37" t="s">
        <v>133</v>
      </c>
      <c r="C29" s="2" t="s">
        <v>2</v>
      </c>
      <c r="D29" s="4" t="s">
        <v>153</v>
      </c>
    </row>
    <row r="30" spans="1:4" x14ac:dyDescent="0.3">
      <c r="A30" s="34">
        <v>28</v>
      </c>
      <c r="B30" s="37" t="s">
        <v>134</v>
      </c>
      <c r="C30" s="2" t="s">
        <v>2</v>
      </c>
      <c r="D30" s="4" t="s">
        <v>153</v>
      </c>
    </row>
    <row r="31" spans="1:4" x14ac:dyDescent="0.3">
      <c r="A31" s="36">
        <v>29</v>
      </c>
      <c r="B31" s="37" t="s">
        <v>135</v>
      </c>
      <c r="C31" s="2" t="s">
        <v>2</v>
      </c>
      <c r="D31" s="4" t="s">
        <v>153</v>
      </c>
    </row>
    <row r="32" spans="1:4" ht="25.5" x14ac:dyDescent="0.3">
      <c r="A32" s="34">
        <v>30</v>
      </c>
      <c r="B32" s="37" t="s">
        <v>136</v>
      </c>
      <c r="C32" s="2" t="s">
        <v>2</v>
      </c>
      <c r="D32" s="4" t="s">
        <v>153</v>
      </c>
    </row>
    <row r="33" spans="1:4" x14ac:dyDescent="0.3">
      <c r="A33" s="34">
        <v>31</v>
      </c>
      <c r="B33" s="37" t="s">
        <v>137</v>
      </c>
      <c r="C33" s="2" t="s">
        <v>2</v>
      </c>
      <c r="D33" s="4" t="s">
        <v>153</v>
      </c>
    </row>
    <row r="34" spans="1:4" ht="38.25" x14ac:dyDescent="0.3">
      <c r="A34" s="34">
        <v>32</v>
      </c>
      <c r="B34" s="37" t="s">
        <v>147</v>
      </c>
      <c r="C34" s="2" t="s">
        <v>2</v>
      </c>
      <c r="D34" s="4" t="s">
        <v>153</v>
      </c>
    </row>
    <row r="36" spans="1:4" x14ac:dyDescent="0.3">
      <c r="A36" s="53"/>
    </row>
  </sheetData>
  <mergeCells count="1">
    <mergeCell ref="A1:D1"/>
  </mergeCells>
  <pageMargins left="0.7" right="0.7" top="0.75" bottom="0.75" header="0.3" footer="0.3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22" sqref="C22"/>
    </sheetView>
  </sheetViews>
  <sheetFormatPr defaultColWidth="11.42578125" defaultRowHeight="15" x14ac:dyDescent="0.25"/>
  <cols>
    <col min="1" max="1" width="5.28515625" customWidth="1"/>
    <col min="2" max="2" width="35.28515625" customWidth="1"/>
    <col min="3" max="3" width="45.42578125" customWidth="1"/>
    <col min="4" max="4" width="8.28515625" customWidth="1"/>
    <col min="5" max="5" width="15.85546875" customWidth="1"/>
    <col min="6" max="6" width="15" customWidth="1"/>
    <col min="7" max="7" width="12.85546875" customWidth="1"/>
  </cols>
  <sheetData>
    <row r="1" spans="1:7" ht="16.5" thickBot="1" x14ac:dyDescent="0.3">
      <c r="A1" s="57" t="s">
        <v>93</v>
      </c>
      <c r="B1" s="58"/>
      <c r="C1" s="58"/>
      <c r="D1" s="58"/>
      <c r="E1" s="58"/>
      <c r="F1" s="58"/>
      <c r="G1" s="59"/>
    </row>
    <row r="2" spans="1:7" ht="26.25" thickBot="1" x14ac:dyDescent="0.3">
      <c r="A2" s="47" t="s">
        <v>4</v>
      </c>
      <c r="B2" s="48" t="s">
        <v>91</v>
      </c>
      <c r="C2" s="48" t="s">
        <v>99</v>
      </c>
      <c r="D2" s="38" t="s">
        <v>92</v>
      </c>
      <c r="E2" s="39" t="s">
        <v>94</v>
      </c>
      <c r="F2" s="39" t="s">
        <v>95</v>
      </c>
      <c r="G2" s="40" t="s">
        <v>96</v>
      </c>
    </row>
    <row r="3" spans="1:7" ht="25.5" x14ac:dyDescent="0.25">
      <c r="A3" s="46">
        <v>1</v>
      </c>
      <c r="B3" s="30" t="s">
        <v>142</v>
      </c>
      <c r="C3" s="30" t="s">
        <v>100</v>
      </c>
      <c r="D3" s="41">
        <v>2</v>
      </c>
      <c r="E3" s="32">
        <f>F3/1.2</f>
        <v>33826</v>
      </c>
      <c r="F3" s="33">
        <v>40591.199999999997</v>
      </c>
      <c r="G3" s="32">
        <f>F3*D3</f>
        <v>81182.399999999994</v>
      </c>
    </row>
    <row r="4" spans="1:7" ht="15.75" thickBot="1" x14ac:dyDescent="0.3">
      <c r="A4" s="46">
        <v>2</v>
      </c>
      <c r="B4" s="30" t="s">
        <v>142</v>
      </c>
      <c r="C4" s="30" t="s">
        <v>101</v>
      </c>
      <c r="D4" s="41">
        <v>2</v>
      </c>
      <c r="E4" s="32">
        <f t="shared" ref="E4" si="0">F4/1.2</f>
        <v>33826</v>
      </c>
      <c r="F4" s="33">
        <v>40591.199999999997</v>
      </c>
      <c r="G4" s="32">
        <f t="shared" ref="G4" si="1">F4*D4</f>
        <v>81182.399999999994</v>
      </c>
    </row>
    <row r="5" spans="1:7" ht="15.75" thickBot="1" x14ac:dyDescent="0.3">
      <c r="A5" s="60" t="s">
        <v>97</v>
      </c>
      <c r="B5" s="61"/>
      <c r="C5" s="61"/>
      <c r="D5" s="61"/>
      <c r="E5" s="61"/>
      <c r="F5" s="61"/>
      <c r="G5" s="42">
        <f>SUM(G3:G4)</f>
        <v>162364.79999999999</v>
      </c>
    </row>
    <row r="6" spans="1:7" ht="15.75" thickBot="1" x14ac:dyDescent="0.3"/>
    <row r="7" spans="1:7" ht="39" thickBot="1" x14ac:dyDescent="0.3">
      <c r="B7" s="44" t="s">
        <v>148</v>
      </c>
      <c r="C7" s="45">
        <v>30</v>
      </c>
    </row>
  </sheetData>
  <mergeCells count="2">
    <mergeCell ref="A1:G1"/>
    <mergeCell ref="A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65" t="s">
        <v>5</v>
      </c>
      <c r="B1" s="66"/>
      <c r="C1" s="66"/>
      <c r="D1" s="66"/>
      <c r="E1" s="67"/>
    </row>
    <row r="2" spans="1:18" customFormat="1" ht="15.95" customHeight="1" x14ac:dyDescent="0.25"/>
    <row r="3" spans="1:18" customFormat="1" ht="15.75" thickBot="1" x14ac:dyDescent="0.3"/>
    <row r="4" spans="1:18" s="7" customFormat="1" ht="21.95" customHeight="1" x14ac:dyDescent="0.25">
      <c r="A4" s="68"/>
      <c r="B4" s="5">
        <v>1</v>
      </c>
      <c r="C4" s="6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</row>
    <row r="5" spans="1:18" s="10" customFormat="1" ht="51.75" thickBot="1" x14ac:dyDescent="0.3">
      <c r="A5" s="69"/>
      <c r="B5" s="8" t="s">
        <v>6</v>
      </c>
      <c r="C5" s="9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8" t="s">
        <v>20</v>
      </c>
      <c r="Q5" s="8" t="s">
        <v>21</v>
      </c>
      <c r="R5" s="8" t="s">
        <v>22</v>
      </c>
    </row>
    <row r="6" spans="1:18" ht="87" customHeight="1" x14ac:dyDescent="0.2">
      <c r="A6" s="11" t="s">
        <v>23</v>
      </c>
      <c r="B6" s="12" t="s">
        <v>24</v>
      </c>
      <c r="C6" s="13" t="s">
        <v>24</v>
      </c>
      <c r="D6" s="12" t="s">
        <v>25</v>
      </c>
      <c r="E6" s="14" t="s">
        <v>26</v>
      </c>
      <c r="F6" s="12" t="s">
        <v>27</v>
      </c>
      <c r="G6" s="14" t="s">
        <v>28</v>
      </c>
      <c r="H6" s="12" t="s">
        <v>29</v>
      </c>
      <c r="I6" s="14" t="s">
        <v>30</v>
      </c>
      <c r="J6" s="12" t="s">
        <v>31</v>
      </c>
      <c r="K6" s="14" t="s">
        <v>32</v>
      </c>
      <c r="L6" s="12" t="s">
        <v>33</v>
      </c>
      <c r="M6" s="14" t="s">
        <v>34</v>
      </c>
      <c r="N6" s="12" t="s">
        <v>35</v>
      </c>
      <c r="O6" s="14" t="s">
        <v>36</v>
      </c>
      <c r="P6" s="12" t="s">
        <v>37</v>
      </c>
      <c r="Q6" s="14" t="s">
        <v>38</v>
      </c>
      <c r="R6" s="12" t="s">
        <v>39</v>
      </c>
    </row>
    <row r="7" spans="1:18" x14ac:dyDescent="0.2">
      <c r="A7" s="15" t="s">
        <v>40</v>
      </c>
      <c r="B7" s="16">
        <v>1</v>
      </c>
      <c r="C7" s="17">
        <v>2</v>
      </c>
      <c r="D7" s="16">
        <v>1</v>
      </c>
      <c r="E7" s="18">
        <v>2</v>
      </c>
      <c r="F7" s="16">
        <v>1</v>
      </c>
      <c r="G7" s="18">
        <v>2</v>
      </c>
      <c r="H7" s="16">
        <v>1</v>
      </c>
      <c r="I7" s="18">
        <v>2</v>
      </c>
      <c r="J7" s="16">
        <v>1</v>
      </c>
      <c r="K7" s="18">
        <v>2</v>
      </c>
      <c r="L7" s="16">
        <v>1</v>
      </c>
      <c r="M7" s="18">
        <v>2</v>
      </c>
      <c r="N7" s="16">
        <v>1</v>
      </c>
      <c r="O7" s="18">
        <v>2</v>
      </c>
      <c r="P7" s="16">
        <v>1</v>
      </c>
      <c r="Q7" s="18">
        <v>1</v>
      </c>
      <c r="R7" s="16">
        <v>2</v>
      </c>
    </row>
    <row r="8" spans="1:18" ht="76.5" x14ac:dyDescent="0.2">
      <c r="A8" s="15" t="s">
        <v>41</v>
      </c>
      <c r="B8" s="16" t="s">
        <v>42</v>
      </c>
      <c r="C8" s="17" t="s">
        <v>43</v>
      </c>
      <c r="D8" s="16" t="s">
        <v>44</v>
      </c>
      <c r="E8" s="18" t="s">
        <v>45</v>
      </c>
      <c r="F8" s="16" t="s">
        <v>46</v>
      </c>
      <c r="G8" s="18" t="s">
        <v>47</v>
      </c>
      <c r="H8" s="16" t="s">
        <v>48</v>
      </c>
      <c r="I8" s="18" t="s">
        <v>49</v>
      </c>
      <c r="J8" s="16" t="s">
        <v>50</v>
      </c>
      <c r="K8" s="18" t="s">
        <v>51</v>
      </c>
      <c r="L8" s="16" t="s">
        <v>52</v>
      </c>
      <c r="M8" s="18" t="s">
        <v>53</v>
      </c>
      <c r="N8" s="16" t="s">
        <v>54</v>
      </c>
      <c r="O8" s="18" t="s">
        <v>55</v>
      </c>
      <c r="P8" s="16" t="s">
        <v>56</v>
      </c>
      <c r="Q8" s="18" t="s">
        <v>57</v>
      </c>
      <c r="R8" s="16" t="s">
        <v>58</v>
      </c>
    </row>
    <row r="9" spans="1:18" ht="38.25" x14ac:dyDescent="0.2">
      <c r="A9" s="15" t="s">
        <v>59</v>
      </c>
      <c r="B9" s="16" t="s">
        <v>60</v>
      </c>
      <c r="C9" s="17" t="s">
        <v>60</v>
      </c>
      <c r="D9" s="16" t="s">
        <v>61</v>
      </c>
      <c r="E9" s="18" t="s">
        <v>62</v>
      </c>
      <c r="F9" s="16" t="s">
        <v>61</v>
      </c>
      <c r="G9" s="18" t="s">
        <v>61</v>
      </c>
      <c r="H9" s="16" t="s">
        <v>62</v>
      </c>
      <c r="I9" s="18" t="s">
        <v>61</v>
      </c>
      <c r="J9" s="16" t="s">
        <v>61</v>
      </c>
      <c r="K9" s="18" t="s">
        <v>62</v>
      </c>
      <c r="L9" s="16" t="s">
        <v>62</v>
      </c>
      <c r="M9" s="18" t="s">
        <v>63</v>
      </c>
      <c r="N9" s="16" t="s">
        <v>63</v>
      </c>
      <c r="O9" s="18" t="s">
        <v>64</v>
      </c>
      <c r="P9" s="16" t="s">
        <v>64</v>
      </c>
      <c r="Q9" s="18" t="s">
        <v>61</v>
      </c>
      <c r="R9" s="16" t="s">
        <v>61</v>
      </c>
    </row>
    <row r="10" spans="1:18" ht="38.25" x14ac:dyDescent="0.2">
      <c r="A10" s="15" t="s">
        <v>65</v>
      </c>
      <c r="B10" s="16" t="s">
        <v>66</v>
      </c>
      <c r="C10" s="17" t="s">
        <v>66</v>
      </c>
      <c r="D10" s="16" t="s">
        <v>67</v>
      </c>
      <c r="E10" s="18" t="s">
        <v>68</v>
      </c>
      <c r="F10" s="16" t="s">
        <v>67</v>
      </c>
      <c r="G10" s="18" t="s">
        <v>67</v>
      </c>
      <c r="H10" s="16" t="s">
        <v>69</v>
      </c>
      <c r="I10" s="18" t="s">
        <v>67</v>
      </c>
      <c r="J10" s="16" t="s">
        <v>67</v>
      </c>
      <c r="K10" s="18" t="s">
        <v>70</v>
      </c>
      <c r="L10" s="16" t="s">
        <v>70</v>
      </c>
      <c r="M10" s="18" t="s">
        <v>71</v>
      </c>
      <c r="N10" s="16" t="s">
        <v>71</v>
      </c>
      <c r="O10" s="18" t="s">
        <v>72</v>
      </c>
      <c r="P10" s="16" t="s">
        <v>72</v>
      </c>
      <c r="Q10" s="18" t="s">
        <v>67</v>
      </c>
      <c r="R10" s="16" t="s">
        <v>73</v>
      </c>
    </row>
    <row r="11" spans="1:18" x14ac:dyDescent="0.2">
      <c r="A11" s="19" t="s">
        <v>74</v>
      </c>
      <c r="B11" s="20" t="s">
        <v>75</v>
      </c>
      <c r="C11" s="21" t="s">
        <v>75</v>
      </c>
      <c r="D11" s="20" t="s">
        <v>76</v>
      </c>
      <c r="E11" s="22" t="s">
        <v>76</v>
      </c>
      <c r="F11" s="20" t="s">
        <v>76</v>
      </c>
      <c r="G11" s="22" t="s">
        <v>76</v>
      </c>
      <c r="H11" s="20" t="s">
        <v>76</v>
      </c>
      <c r="I11" s="22" t="s">
        <v>76</v>
      </c>
      <c r="J11" s="20" t="s">
        <v>76</v>
      </c>
      <c r="K11" s="22" t="s">
        <v>75</v>
      </c>
      <c r="L11" s="20" t="s">
        <v>75</v>
      </c>
      <c r="M11" s="22" t="s">
        <v>75</v>
      </c>
      <c r="N11" s="20" t="s">
        <v>75</v>
      </c>
      <c r="O11" s="22" t="s">
        <v>75</v>
      </c>
      <c r="P11" s="20" t="s">
        <v>75</v>
      </c>
      <c r="Q11" s="22" t="s">
        <v>77</v>
      </c>
      <c r="R11" s="20" t="s">
        <v>78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62" t="s">
        <v>79</v>
      </c>
      <c r="B14" s="63"/>
      <c r="C14" s="63"/>
      <c r="D14" s="64"/>
    </row>
    <row r="15" spans="1:18" ht="13.5" thickBot="1" x14ac:dyDescent="0.25"/>
    <row r="16" spans="1:18" ht="57" customHeight="1" thickBot="1" x14ac:dyDescent="0.25">
      <c r="A16" s="62" t="s">
        <v>80</v>
      </c>
      <c r="B16" s="63"/>
      <c r="C16" s="63"/>
      <c r="D16" s="64"/>
    </row>
    <row r="17" spans="1:5" ht="13.5" thickBot="1" x14ac:dyDescent="0.25"/>
    <row r="18" spans="1:5" ht="113.1" customHeight="1" thickBot="1" x14ac:dyDescent="0.25">
      <c r="A18" s="62" t="s">
        <v>81</v>
      </c>
      <c r="B18" s="63"/>
      <c r="C18" s="63"/>
      <c r="D18" s="64"/>
    </row>
    <row r="19" spans="1:5" ht="13.5" thickBot="1" x14ac:dyDescent="0.25"/>
    <row r="20" spans="1:5" ht="113.1" customHeight="1" thickBot="1" x14ac:dyDescent="0.25">
      <c r="A20" s="62" t="s">
        <v>82</v>
      </c>
      <c r="B20" s="63"/>
      <c r="C20" s="63"/>
      <c r="D20" s="64"/>
    </row>
    <row r="21" spans="1:5" ht="13.5" thickBot="1" x14ac:dyDescent="0.25"/>
    <row r="22" spans="1:5" ht="122.1" customHeight="1" thickBot="1" x14ac:dyDescent="0.25">
      <c r="A22" s="62" t="s">
        <v>83</v>
      </c>
      <c r="B22" s="63"/>
      <c r="C22" s="63"/>
      <c r="D22" s="64"/>
    </row>
    <row r="23" spans="1:5" ht="13.5" thickBot="1" x14ac:dyDescent="0.25"/>
    <row r="24" spans="1:5" ht="13.5" thickBot="1" x14ac:dyDescent="0.25">
      <c r="A24" s="73" t="s">
        <v>84</v>
      </c>
      <c r="B24" s="74"/>
      <c r="C24" s="74"/>
      <c r="D24" s="75"/>
    </row>
    <row r="25" spans="1:5" ht="35.1" customHeight="1" x14ac:dyDescent="0.2">
      <c r="A25" s="76" t="s">
        <v>85</v>
      </c>
      <c r="B25" s="77"/>
      <c r="C25" s="77"/>
      <c r="D25" s="78"/>
      <c r="E25" s="23"/>
    </row>
    <row r="26" spans="1:5" ht="71.099999999999994" customHeight="1" x14ac:dyDescent="0.2">
      <c r="A26" s="79" t="s">
        <v>86</v>
      </c>
      <c r="B26" s="80"/>
      <c r="C26" s="80"/>
      <c r="D26" s="81"/>
    </row>
    <row r="27" spans="1:5" ht="33" customHeight="1" x14ac:dyDescent="0.2">
      <c r="A27" s="79" t="s">
        <v>87</v>
      </c>
      <c r="B27" s="80"/>
      <c r="C27" s="80"/>
      <c r="D27" s="81"/>
    </row>
    <row r="28" spans="1:5" ht="51" customHeight="1" x14ac:dyDescent="0.2">
      <c r="A28" s="79" t="s">
        <v>88</v>
      </c>
      <c r="B28" s="80"/>
      <c r="C28" s="80"/>
      <c r="D28" s="81"/>
    </row>
    <row r="29" spans="1:5" ht="66.95" customHeight="1" thickBot="1" x14ac:dyDescent="0.25">
      <c r="A29" s="70" t="s">
        <v>89</v>
      </c>
      <c r="B29" s="71"/>
      <c r="C29" s="71"/>
      <c r="D29" s="72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vozíky_špecifikácia </vt:lpstr>
      <vt:lpstr>štruktúrovaný rozpočet</vt:lpstr>
      <vt:lpstr>POLEPY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Nemcek</cp:lastModifiedBy>
  <cp:lastPrinted>2023-09-07T06:25:56Z</cp:lastPrinted>
  <dcterms:created xsi:type="dcterms:W3CDTF">2019-12-27T20:01:54Z</dcterms:created>
  <dcterms:modified xsi:type="dcterms:W3CDTF">2023-09-07T08:15:22Z</dcterms:modified>
</cp:coreProperties>
</file>