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130"/>
  </bookViews>
  <sheets>
    <sheet name="hodnotenie"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2" l="1"/>
</calcChain>
</file>

<file path=xl/sharedStrings.xml><?xml version="1.0" encoding="utf-8"?>
<sst xmlns="http://schemas.openxmlformats.org/spreadsheetml/2006/main" count="129" uniqueCount="104">
  <si>
    <t>Verejný obstarávateľ:</t>
  </si>
  <si>
    <t>Stredoslovenský ústav srdcových a cievnych chorôb, a.s., Cesta k nemocnici 1, Banská Bystrica</t>
  </si>
  <si>
    <t>Univerzálne požiadavky:</t>
  </si>
  <si>
    <t>áno</t>
  </si>
  <si>
    <t>Operačný stôl:</t>
  </si>
  <si>
    <t xml:space="preserve">Pozdĺžny pohyb operačného stola </t>
  </si>
  <si>
    <t>Detektor:</t>
  </si>
  <si>
    <t>Rozlíšenie stupňa šedosti obrazu v bitovej hĺbke</t>
  </si>
  <si>
    <t>min. 14 bit</t>
  </si>
  <si>
    <t>Generátor:</t>
  </si>
  <si>
    <t>Rontgenová lampa:</t>
  </si>
  <si>
    <t>Počet ohniskových bodov</t>
  </si>
  <si>
    <t>Ovládanie systému a zobrazovanie:</t>
  </si>
  <si>
    <t>min. 120 cm</t>
  </si>
  <si>
    <t>≤ 200 μm</t>
  </si>
  <si>
    <t>Automatické synchrónne otáčanie clôn a detektora bočnej roviny pri ľubovoľných pohyboch C ramena, pri nastaveniach šikmých alebo dvojitých šikmých projekcií aj pri pri objektoch, ktoré nie sú paralelné s osou vyšetrovacieho stola (napr. pri radiálnom prístupe alebo pri vytočenej úložnej dosky pacienta okolo vertikálnej osi)  kvôli zobrazeniu vyšetrovaného objektu vždy vertikálne na obrazovke. Týmto sa eliminuje potreba opätovného nastavenia polohy obrazu.</t>
  </si>
  <si>
    <t>min. 2</t>
  </si>
  <si>
    <t>Ovladacie prvky na otáčanie detektoru, nastavenie skolonu C ramena a posuvu C ramena v pozdĺžnom smere  priamo na detektore</t>
  </si>
  <si>
    <t>DQE pri 0 lp/mm</t>
  </si>
  <si>
    <t>min. 70%</t>
  </si>
  <si>
    <t>Maximálna veľkosť obrazového bodu (pixel)</t>
  </si>
  <si>
    <t>Automatická optimalizácia dávky pomocou riadenia niekoľkých parametrov (napätie a prúd rtg žiariča, spektrálna filtrácia, dľžka pulzu a ohnisko) pričom musia byť zohľadnené reálne nastavenia polohy C ramena, vzdialenosť objektu od detektora a žiariča a denzita vyšetrovaného orgánu</t>
  </si>
  <si>
    <t>Najväčší prúd RTG žiariča pri pulznej skiaskopii pre malé ohnisko</t>
  </si>
  <si>
    <t>Hodnotiaca tabuľka vybraných kritérií</t>
  </si>
  <si>
    <t>Automatická regulácia prídavnej spektrálnej filtrácie RTG žiarenia v závislosti na absorpcii objektu  pri každom zvolenom druhu prevádzky (programu) pre zníženie celkovej dávky žiarenia rozsahu ekvivalentu od 0,2 až 0,9 mm Cu</t>
  </si>
  <si>
    <t>1 bod</t>
  </si>
  <si>
    <t>5 bodov</t>
  </si>
  <si>
    <t>10 bodov</t>
  </si>
  <si>
    <t>minimum (0 b)</t>
  </si>
  <si>
    <t>nie</t>
  </si>
  <si>
    <t>-</t>
  </si>
  <si>
    <t>&lt; 160 μm</t>
  </si>
  <si>
    <t>≥ 150 cm</t>
  </si>
  <si>
    <t>≥ 75%</t>
  </si>
  <si>
    <r>
      <t xml:space="preserve"> </t>
    </r>
    <r>
      <rPr>
        <sz val="11"/>
        <rFont val="Calibri"/>
        <family val="2"/>
        <charset val="238"/>
      </rPr>
      <t>≥</t>
    </r>
    <r>
      <rPr>
        <sz val="11"/>
        <rFont val="Calibri"/>
        <family val="2"/>
        <charset val="238"/>
        <scheme val="minor"/>
      </rPr>
      <t xml:space="preserve"> 16 bit</t>
    </r>
  </si>
  <si>
    <t>&gt; 2</t>
  </si>
  <si>
    <t xml:space="preserve">Počet externých video vstupov pre monitor </t>
  </si>
  <si>
    <t>≥ 15</t>
  </si>
  <si>
    <t>Nastavenie polohy stola za základe posledného snímku (LIH) pomocou grafických značiek, bez použitia fluoroskopie. Sledovanie skutočnej polohy RTG zväzku voči vyšetrovaciemu stolu, bez nutnosti použitia fluoroskopie</t>
  </si>
  <si>
    <t>min. 130 mA</t>
  </si>
  <si>
    <t>≤  200 mA</t>
  </si>
  <si>
    <t>&gt; 200 mA</t>
  </si>
  <si>
    <t xml:space="preserve">Parkovacia pozícia gantry C ramena od pozdĺžnej osi stolu. </t>
  </si>
  <si>
    <t>&gt; 2 m</t>
  </si>
  <si>
    <t>Maximálna nosnosť príslušenstva na operačnom stole min 110 kg</t>
  </si>
  <si>
    <t>Maximálna nosnosť operačného stola</t>
  </si>
  <si>
    <t>min. 180 kg</t>
  </si>
  <si>
    <t>&gt; 400 kg</t>
  </si>
  <si>
    <t>&gt; 130 kg</t>
  </si>
  <si>
    <t>min. 110 kg</t>
  </si>
  <si>
    <t>&gt; 200 kg ≤ 400kg</t>
  </si>
  <si>
    <t>&gt; 110 kg ≤ 130kg</t>
  </si>
  <si>
    <t>obmedzený 2,5 kW počas 15 minút, 1,5 kW počas 8 hodín</t>
  </si>
  <si>
    <t>Skiaskopický kontinuálny výkon časovo neobmedzený 3000 W</t>
  </si>
  <si>
    <t>Skiaskopický kontinuálny výkon časovo neobmedzený s výkonom 3500 W a viac</t>
  </si>
  <si>
    <t>SPOLU</t>
  </si>
  <si>
    <t>1.</t>
  </si>
  <si>
    <t>1.12</t>
  </si>
  <si>
    <t>1.15</t>
  </si>
  <si>
    <t>2.2</t>
  </si>
  <si>
    <t>2.</t>
  </si>
  <si>
    <t>2.4</t>
  </si>
  <si>
    <t>3.</t>
  </si>
  <si>
    <t>3.2</t>
  </si>
  <si>
    <t>3.4</t>
  </si>
  <si>
    <t>3.5</t>
  </si>
  <si>
    <t>4.5</t>
  </si>
  <si>
    <t>4.</t>
  </si>
  <si>
    <t>Skiaskopický kontinuálny výkon časovo neobmedzený min. 3000 W alebo časovo obmedzený 2,5 kW počas 15 minút, 1,5 kW počas 8 hodín</t>
  </si>
  <si>
    <t>4.6</t>
  </si>
  <si>
    <t>5.</t>
  </si>
  <si>
    <t>5.2</t>
  </si>
  <si>
    <t>5.5</t>
  </si>
  <si>
    <t>6.3</t>
  </si>
  <si>
    <t>6.</t>
  </si>
  <si>
    <t>9.</t>
  </si>
  <si>
    <t xml:space="preserve">Aplikácie na minimalizovanie dávky röntgenového žiarenia bez negatívnych vplyvov na kvalitu obrazu </t>
  </si>
  <si>
    <t>9.14</t>
  </si>
  <si>
    <t>RTG prístroj pre intervečnú kardiológiu</t>
  </si>
  <si>
    <t>3.1</t>
  </si>
  <si>
    <t xml:space="preserve">Aktívna plocha detektora </t>
  </si>
  <si>
    <t xml:space="preserve">min. 20 x 20 cm ale max. 22 x22 cm </t>
  </si>
  <si>
    <t xml:space="preserve">min. 20 x 20 cm ale max. 31 x 31 cm </t>
  </si>
  <si>
    <t>Bodovacia tabuľka</t>
  </si>
  <si>
    <t>Príloha č. 14 Súťažných podkladov</t>
  </si>
  <si>
    <t>6.4</t>
  </si>
  <si>
    <t>Duálne ovládanie systému z obsluhovne aj z vyšetrovne. Ovládanie všetkých základných pohybových funkcií C-ramien, systému obrazového spracovania a stola   od vyšetrovacieho stola, ako aj z ovládacej miestnosti.</t>
  </si>
  <si>
    <t>Hemodynamický informačný a záznamový systém</t>
  </si>
  <si>
    <t xml:space="preserve">11. </t>
  </si>
  <si>
    <t>Príslušenstvo pre hemodynamický systém: sada káblov a elektród, príslušenstvo pre meranie EKG, rtg transparentné EKG káble, softvérová aplikácia pre grafickú dokumentáciu srdcových štruktúr, softvérová aplikácia pre grafickú dokumentáciu koronárnych ciev, DICOM rozhranie - DICOM HIS/RIS Worklist/MPPS, 2 TFT monitory na znázornenie EKG signálov a textu s integráciou obrazových informácií z týchto monitorov do veľkoplošného monitroa vo vyšetrovni, bezdrôtová čítačka čiarových kódov</t>
  </si>
  <si>
    <t>11.5</t>
  </si>
  <si>
    <t>nie (bez bezdrôtovej čítačky čiarových kódov</t>
  </si>
  <si>
    <t>Maximálny počet pridelených bodov</t>
  </si>
  <si>
    <t>čiastočne (základné funkcie)</t>
  </si>
  <si>
    <t>áno (vrátane pohybových funkcií vyšetrovacieho stola)</t>
  </si>
  <si>
    <t>Maximálna hmotnosť pacienta na operačnom stole</t>
  </si>
  <si>
    <t>2.3</t>
  </si>
  <si>
    <t>&lt; 220 kg</t>
  </si>
  <si>
    <t>&gt; 220 kg</t>
  </si>
  <si>
    <t xml:space="preserve"> 220 kg</t>
  </si>
  <si>
    <t>2.5</t>
  </si>
  <si>
    <t>3.3</t>
  </si>
  <si>
    <t>Uchádzač uvedie presnú hodnotu parametra ním ponúkaného prístroja</t>
  </si>
  <si>
    <t>min.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</si>
</sst>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4"/>
      <color theme="1"/>
      <name val="Calibri"/>
      <family val="2"/>
      <charset val="238"/>
      <scheme val="minor"/>
    </font>
    <font>
      <b/>
      <sz val="15"/>
      <color theme="3"/>
      <name val="Calibri"/>
      <family val="2"/>
      <charset val="238"/>
      <scheme val="minor"/>
    </font>
    <font>
      <b/>
      <sz val="16"/>
      <color theme="3"/>
      <name val="Calibri"/>
      <family val="2"/>
      <charset val="238"/>
      <scheme val="minor"/>
    </font>
    <font>
      <b/>
      <u/>
      <sz val="14"/>
      <color theme="1"/>
      <name val="Calibri"/>
      <family val="2"/>
      <charset val="238"/>
      <scheme val="minor"/>
    </font>
    <font>
      <sz val="11"/>
      <name val="Calibri"/>
      <family val="2"/>
      <charset val="238"/>
    </font>
    <font>
      <b/>
      <sz val="12"/>
      <name val="Calibri"/>
      <family val="2"/>
      <charset val="238"/>
      <scheme val="minor"/>
    </font>
    <font>
      <b/>
      <sz val="18"/>
      <color theme="3"/>
      <name val="Calibri"/>
      <family val="2"/>
      <charset val="238"/>
      <scheme val="minor"/>
    </font>
    <font>
      <sz val="16"/>
      <color theme="3"/>
      <name val="Calibri"/>
      <family val="2"/>
      <charset val="238"/>
      <scheme val="minor"/>
    </font>
    <font>
      <sz val="15"/>
      <color theme="3"/>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7" applyNumberFormat="0" applyFill="0" applyAlignment="0" applyProtection="0"/>
  </cellStyleXfs>
  <cellXfs count="46">
    <xf numFmtId="0" fontId="0" fillId="0" borderId="0" xfId="0"/>
    <xf numFmtId="0" fontId="1" fillId="0" borderId="0" xfId="0" applyFont="1"/>
    <xf numFmtId="0" fontId="3" fillId="0" borderId="0" xfId="0" applyFont="1"/>
    <xf numFmtId="0" fontId="2" fillId="0" borderId="1" xfId="0" applyFont="1" applyFill="1" applyBorder="1" applyAlignment="1">
      <alignment wrapText="1"/>
    </xf>
    <xf numFmtId="0" fontId="2" fillId="2" borderId="1" xfId="0" applyFont="1" applyFill="1" applyBorder="1" applyAlignment="1">
      <alignment horizontal="left" vertical="center" wrapText="1"/>
    </xf>
    <xf numFmtId="0" fontId="4" fillId="3" borderId="2" xfId="1" applyFill="1" applyBorder="1" applyAlignment="1">
      <alignment horizontal="left" vertical="center" wrapText="1"/>
    </xf>
    <xf numFmtId="0" fontId="1" fillId="2" borderId="0" xfId="0" applyFont="1" applyFill="1"/>
    <xf numFmtId="0" fontId="2"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0" borderId="0" xfId="0" applyAlignment="1">
      <alignment horizontal="center"/>
    </xf>
    <xf numFmtId="0" fontId="2" fillId="0" borderId="1" xfId="0" applyFont="1" applyFill="1" applyBorder="1" applyAlignment="1">
      <alignment horizontal="center" vertical="center" wrapText="1"/>
    </xf>
    <xf numFmtId="0" fontId="0" fillId="0" borderId="0" xfId="0" applyAlignment="1">
      <alignment horizontal="left"/>
    </xf>
    <xf numFmtId="0" fontId="1" fillId="0" borderId="0" xfId="0" applyFont="1" applyAlignment="1">
      <alignment horizontal="left"/>
    </xf>
    <xf numFmtId="0" fontId="3" fillId="0" borderId="0" xfId="0" applyFont="1" applyAlignment="1">
      <alignment horizontal="left"/>
    </xf>
    <xf numFmtId="0" fontId="5" fillId="3" borderId="1" xfId="1" applyFont="1" applyFill="1" applyBorder="1" applyAlignment="1">
      <alignment horizontal="left" vertical="center" wrapText="1"/>
    </xf>
    <xf numFmtId="0" fontId="4" fillId="3" borderId="1" xfId="1" applyFill="1" applyBorder="1" applyAlignment="1">
      <alignment horizontal="left" vertical="center" wrapText="1"/>
    </xf>
    <xf numFmtId="0" fontId="8" fillId="3" borderId="4" xfId="0" applyFont="1" applyFill="1" applyBorder="1" applyAlignment="1">
      <alignment horizontal="center" vertical="center"/>
    </xf>
    <xf numFmtId="0" fontId="8" fillId="3" borderId="4" xfId="0" applyFont="1" applyFill="1" applyBorder="1" applyAlignment="1">
      <alignment horizontal="center" vertical="center" wrapText="1"/>
    </xf>
    <xf numFmtId="17" fontId="2" fillId="2" borderId="5" xfId="0" applyNumberFormat="1" applyFont="1" applyFill="1" applyBorder="1" applyAlignment="1">
      <alignment horizontal="left" vertical="center" wrapText="1"/>
    </xf>
    <xf numFmtId="0" fontId="8" fillId="3" borderId="9" xfId="0" applyFont="1" applyFill="1" applyBorder="1" applyAlignment="1">
      <alignment horizontal="center" vertical="center"/>
    </xf>
    <xf numFmtId="0" fontId="8" fillId="3" borderId="9" xfId="0" applyFont="1" applyFill="1" applyBorder="1" applyAlignment="1">
      <alignment horizontal="center" vertical="center" wrapText="1"/>
    </xf>
    <xf numFmtId="49" fontId="10" fillId="3" borderId="5" xfId="1" applyNumberFormat="1" applyFont="1" applyFill="1" applyBorder="1" applyAlignment="1">
      <alignment horizontal="left" vertical="center"/>
    </xf>
    <xf numFmtId="2" fontId="10" fillId="3" borderId="5" xfId="1" applyNumberFormat="1" applyFont="1" applyFill="1" applyBorder="1" applyAlignment="1">
      <alignment horizontal="left" vertical="center"/>
    </xf>
    <xf numFmtId="49" fontId="2" fillId="2" borderId="5" xfId="0" applyNumberFormat="1" applyFont="1" applyFill="1" applyBorder="1" applyAlignment="1">
      <alignment horizontal="left" vertical="center"/>
    </xf>
    <xf numFmtId="2" fontId="11" fillId="3" borderId="5" xfId="1" applyNumberFormat="1" applyFont="1" applyFill="1" applyBorder="1" applyAlignment="1">
      <alignment horizontal="left" vertical="center"/>
    </xf>
    <xf numFmtId="2" fontId="11" fillId="3" borderId="6" xfId="1" applyNumberFormat="1" applyFont="1" applyFill="1" applyBorder="1" applyAlignment="1">
      <alignment vertical="center"/>
    </xf>
    <xf numFmtId="2" fontId="4" fillId="3" borderId="8" xfId="1" applyNumberFormat="1" applyFill="1" applyBorder="1" applyAlignment="1">
      <alignment horizontal="left" vertical="center"/>
    </xf>
    <xf numFmtId="0" fontId="4" fillId="3" borderId="9" xfId="1" applyFill="1" applyBorder="1" applyAlignment="1">
      <alignment horizontal="left" vertical="center" wrapText="1"/>
    </xf>
    <xf numFmtId="0" fontId="0" fillId="0" borderId="0" xfId="0" applyFill="1"/>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49" fontId="2" fillId="0" borderId="6" xfId="0" applyNumberFormat="1" applyFont="1" applyFill="1" applyBorder="1" applyAlignment="1">
      <alignment horizontal="left" vertical="center"/>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49" fontId="2" fillId="0" borderId="10" xfId="0" applyNumberFormat="1" applyFont="1" applyFill="1" applyBorder="1" applyAlignment="1">
      <alignment horizontal="left" vertical="center"/>
    </xf>
    <xf numFmtId="0" fontId="2" fillId="0" borderId="11" xfId="0" applyFont="1" applyFill="1" applyBorder="1" applyAlignment="1">
      <alignment horizontal="center" vertical="center" wrapText="1"/>
    </xf>
    <xf numFmtId="0" fontId="2" fillId="0" borderId="14" xfId="0" applyFont="1" applyFill="1" applyBorder="1" applyAlignment="1">
      <alignment horizontal="center" vertical="center" wrapText="1"/>
    </xf>
    <xf numFmtId="49" fontId="2" fillId="0" borderId="5" xfId="0" applyNumberFormat="1" applyFont="1" applyFill="1" applyBorder="1" applyAlignment="1">
      <alignment horizontal="left" vertical="center"/>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6" fillId="0" borderId="0" xfId="0" applyFont="1" applyBorder="1" applyAlignment="1">
      <alignment horizontal="center"/>
    </xf>
  </cellXfs>
  <cellStyles count="2">
    <cellStyle name="Nadpis 1" xfId="1" builtinId="16"/>
    <cellStyle name="Normálna"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abSelected="1" topLeftCell="A19" workbookViewId="0">
      <selection activeCell="J26" sqref="J26"/>
    </sheetView>
  </sheetViews>
  <sheetFormatPr defaultRowHeight="15" x14ac:dyDescent="0.25"/>
  <cols>
    <col min="1" max="1" width="10.28515625" style="13" customWidth="1"/>
    <col min="2" max="2" width="67" customWidth="1"/>
    <col min="3" max="3" width="17" customWidth="1"/>
    <col min="4" max="4" width="16.140625" customWidth="1"/>
    <col min="5" max="6" width="12.7109375" customWidth="1"/>
    <col min="7" max="7" width="12.7109375" style="11" customWidth="1"/>
    <col min="8" max="8" width="13.5703125" customWidth="1"/>
  </cols>
  <sheetData>
    <row r="1" spans="1:8" x14ac:dyDescent="0.25">
      <c r="A1" s="13" t="s">
        <v>0</v>
      </c>
    </row>
    <row r="2" spans="1:8" x14ac:dyDescent="0.25">
      <c r="A2" s="14" t="s">
        <v>1</v>
      </c>
      <c r="B2" s="1"/>
      <c r="C2" s="1"/>
      <c r="D2" s="1"/>
    </row>
    <row r="3" spans="1:8" x14ac:dyDescent="0.25">
      <c r="A3" s="13" t="s">
        <v>84</v>
      </c>
    </row>
    <row r="5" spans="1:8" ht="18.75" x14ac:dyDescent="0.3">
      <c r="A5" s="15" t="s">
        <v>83</v>
      </c>
      <c r="B5" s="2"/>
      <c r="C5" s="6"/>
    </row>
    <row r="7" spans="1:8" ht="19.5" thickBot="1" x14ac:dyDescent="0.35">
      <c r="A7" s="45" t="s">
        <v>78</v>
      </c>
      <c r="B7" s="45"/>
      <c r="C7" s="45"/>
      <c r="D7" s="45"/>
      <c r="E7" s="45"/>
      <c r="F7" s="45"/>
      <c r="G7" s="45"/>
      <c r="H7" s="45"/>
    </row>
    <row r="8" spans="1:8" ht="126" x14ac:dyDescent="0.25">
      <c r="A8" s="43" t="s">
        <v>23</v>
      </c>
      <c r="B8" s="44"/>
      <c r="C8" s="18" t="s">
        <v>28</v>
      </c>
      <c r="D8" s="19" t="s">
        <v>25</v>
      </c>
      <c r="E8" s="19" t="s">
        <v>26</v>
      </c>
      <c r="F8" s="19" t="s">
        <v>27</v>
      </c>
      <c r="G8" s="31" t="s">
        <v>92</v>
      </c>
      <c r="H8" s="31" t="s">
        <v>102</v>
      </c>
    </row>
    <row r="9" spans="1:8" ht="21" x14ac:dyDescent="0.25">
      <c r="A9" s="23" t="s">
        <v>56</v>
      </c>
      <c r="B9" s="16" t="s">
        <v>2</v>
      </c>
      <c r="C9" s="9"/>
      <c r="D9" s="8"/>
      <c r="E9" s="8"/>
      <c r="F9" s="8"/>
      <c r="G9" s="32"/>
      <c r="H9" s="32"/>
    </row>
    <row r="10" spans="1:8" x14ac:dyDescent="0.25">
      <c r="A10" s="20" t="s">
        <v>57</v>
      </c>
      <c r="B10" s="3" t="s">
        <v>42</v>
      </c>
      <c r="C10" s="12"/>
      <c r="D10" s="10"/>
      <c r="E10" s="7" t="s">
        <v>43</v>
      </c>
      <c r="F10" s="7"/>
      <c r="G10" s="33">
        <v>5</v>
      </c>
      <c r="H10" s="33"/>
    </row>
    <row r="11" spans="1:8" ht="60" x14ac:dyDescent="0.25">
      <c r="A11" s="20">
        <v>41640</v>
      </c>
      <c r="B11" s="4" t="s">
        <v>38</v>
      </c>
      <c r="C11" s="7" t="s">
        <v>29</v>
      </c>
      <c r="D11" s="7" t="s">
        <v>3</v>
      </c>
      <c r="E11" s="4"/>
      <c r="F11" s="4"/>
      <c r="G11" s="33">
        <v>1</v>
      </c>
      <c r="H11" s="33"/>
    </row>
    <row r="12" spans="1:8" ht="105" x14ac:dyDescent="0.25">
      <c r="A12" s="20" t="s">
        <v>58</v>
      </c>
      <c r="B12" s="4" t="s">
        <v>15</v>
      </c>
      <c r="C12" s="7" t="s">
        <v>29</v>
      </c>
      <c r="D12" s="7"/>
      <c r="E12" s="7" t="s">
        <v>3</v>
      </c>
      <c r="F12" s="7" t="s">
        <v>30</v>
      </c>
      <c r="G12" s="33">
        <v>5</v>
      </c>
      <c r="H12" s="33"/>
    </row>
    <row r="13" spans="1:8" ht="21" x14ac:dyDescent="0.25">
      <c r="A13" s="24" t="s">
        <v>60</v>
      </c>
      <c r="B13" s="16" t="s">
        <v>4</v>
      </c>
      <c r="C13" s="9"/>
      <c r="D13" s="8"/>
      <c r="E13" s="8"/>
      <c r="F13" s="8"/>
      <c r="G13" s="32"/>
      <c r="H13" s="32"/>
    </row>
    <row r="14" spans="1:8" s="30" customFormat="1" x14ac:dyDescent="0.25">
      <c r="A14" s="42" t="s">
        <v>59</v>
      </c>
      <c r="B14" s="3" t="s">
        <v>5</v>
      </c>
      <c r="C14" s="12" t="s">
        <v>13</v>
      </c>
      <c r="D14" s="37" t="s">
        <v>32</v>
      </c>
      <c r="E14" s="37"/>
      <c r="F14" s="12" t="s">
        <v>30</v>
      </c>
      <c r="G14" s="38">
        <v>1</v>
      </c>
      <c r="H14" s="38"/>
    </row>
    <row r="15" spans="1:8" s="30" customFormat="1" x14ac:dyDescent="0.25">
      <c r="A15" s="42" t="s">
        <v>96</v>
      </c>
      <c r="B15" s="30" t="s">
        <v>95</v>
      </c>
      <c r="C15" s="12" t="s">
        <v>97</v>
      </c>
      <c r="D15" s="12" t="s">
        <v>99</v>
      </c>
      <c r="E15" s="12" t="s">
        <v>98</v>
      </c>
      <c r="F15" s="12"/>
      <c r="G15" s="38">
        <v>5</v>
      </c>
      <c r="H15" s="38"/>
    </row>
    <row r="16" spans="1:8" s="30" customFormat="1" x14ac:dyDescent="0.25">
      <c r="A16" s="42" t="s">
        <v>61</v>
      </c>
      <c r="B16" s="3" t="s">
        <v>44</v>
      </c>
      <c r="C16" s="12" t="s">
        <v>49</v>
      </c>
      <c r="D16" s="12" t="s">
        <v>51</v>
      </c>
      <c r="E16" s="12" t="s">
        <v>48</v>
      </c>
      <c r="F16" s="12"/>
      <c r="G16" s="38">
        <v>5</v>
      </c>
      <c r="H16" s="38"/>
    </row>
    <row r="17" spans="1:8" s="30" customFormat="1" x14ac:dyDescent="0.25">
      <c r="A17" s="42" t="s">
        <v>100</v>
      </c>
      <c r="B17" s="3" t="s">
        <v>45</v>
      </c>
      <c r="C17" s="12" t="s">
        <v>46</v>
      </c>
      <c r="D17" s="12" t="s">
        <v>50</v>
      </c>
      <c r="E17" s="12" t="s">
        <v>47</v>
      </c>
      <c r="F17" s="12"/>
      <c r="G17" s="38">
        <v>5</v>
      </c>
      <c r="H17" s="38"/>
    </row>
    <row r="18" spans="1:8" ht="19.5" x14ac:dyDescent="0.25">
      <c r="A18" s="26" t="s">
        <v>62</v>
      </c>
      <c r="B18" s="17" t="s">
        <v>6</v>
      </c>
      <c r="C18" s="9"/>
      <c r="D18" s="8"/>
      <c r="E18" s="8"/>
      <c r="F18" s="8"/>
      <c r="G18" s="32"/>
      <c r="H18" s="32"/>
    </row>
    <row r="19" spans="1:8" s="30" customFormat="1" ht="51" customHeight="1" x14ac:dyDescent="0.25">
      <c r="A19" s="42" t="s">
        <v>79</v>
      </c>
      <c r="B19" s="36" t="s">
        <v>80</v>
      </c>
      <c r="C19" s="12" t="s">
        <v>30</v>
      </c>
      <c r="D19" s="12" t="s">
        <v>82</v>
      </c>
      <c r="E19" s="12" t="s">
        <v>30</v>
      </c>
      <c r="F19" s="12" t="s">
        <v>81</v>
      </c>
      <c r="G19" s="38">
        <v>10</v>
      </c>
      <c r="H19" s="38"/>
    </row>
    <row r="20" spans="1:8" s="30" customFormat="1" x14ac:dyDescent="0.25">
      <c r="A20" s="42" t="s">
        <v>63</v>
      </c>
      <c r="B20" s="36" t="s">
        <v>7</v>
      </c>
      <c r="C20" s="12" t="s">
        <v>8</v>
      </c>
      <c r="D20" s="12" t="s">
        <v>34</v>
      </c>
      <c r="E20" s="12" t="s">
        <v>30</v>
      </c>
      <c r="F20" s="12" t="s">
        <v>30</v>
      </c>
      <c r="G20" s="38">
        <v>1</v>
      </c>
      <c r="H20" s="38"/>
    </row>
    <row r="21" spans="1:8" s="30" customFormat="1" x14ac:dyDescent="0.25">
      <c r="A21" s="42" t="s">
        <v>101</v>
      </c>
      <c r="B21" s="36" t="s">
        <v>20</v>
      </c>
      <c r="C21" s="12" t="s">
        <v>14</v>
      </c>
      <c r="D21" s="12" t="s">
        <v>31</v>
      </c>
      <c r="E21" s="12" t="s">
        <v>30</v>
      </c>
      <c r="F21" s="12" t="s">
        <v>30</v>
      </c>
      <c r="G21" s="38">
        <v>1</v>
      </c>
      <c r="H21" s="38"/>
    </row>
    <row r="22" spans="1:8" s="30" customFormat="1" ht="30" x14ac:dyDescent="0.25">
      <c r="A22" s="42" t="s">
        <v>64</v>
      </c>
      <c r="B22" s="36" t="s">
        <v>17</v>
      </c>
      <c r="C22" s="12" t="s">
        <v>29</v>
      </c>
      <c r="D22" s="12" t="s">
        <v>3</v>
      </c>
      <c r="E22" s="12" t="s">
        <v>30</v>
      </c>
      <c r="F22" s="12" t="s">
        <v>30</v>
      </c>
      <c r="G22" s="38">
        <v>1</v>
      </c>
      <c r="H22" s="38"/>
    </row>
    <row r="23" spans="1:8" x14ac:dyDescent="0.25">
      <c r="A23" s="25" t="s">
        <v>65</v>
      </c>
      <c r="B23" s="4" t="s">
        <v>18</v>
      </c>
      <c r="C23" s="7" t="s">
        <v>19</v>
      </c>
      <c r="D23" s="10" t="s">
        <v>33</v>
      </c>
      <c r="E23" s="10"/>
      <c r="F23" s="7" t="s">
        <v>30</v>
      </c>
      <c r="G23" s="33">
        <v>1</v>
      </c>
      <c r="H23" s="33"/>
    </row>
    <row r="24" spans="1:8" ht="19.5" x14ac:dyDescent="0.25">
      <c r="A24" s="26" t="s">
        <v>67</v>
      </c>
      <c r="B24" s="17" t="s">
        <v>9</v>
      </c>
      <c r="C24" s="9"/>
      <c r="D24" s="8"/>
      <c r="E24" s="8"/>
      <c r="F24" s="8"/>
      <c r="G24" s="32"/>
      <c r="H24" s="32"/>
    </row>
    <row r="25" spans="1:8" ht="90" x14ac:dyDescent="0.25">
      <c r="A25" s="25" t="s">
        <v>66</v>
      </c>
      <c r="B25" s="4" t="s">
        <v>68</v>
      </c>
      <c r="C25" s="7" t="s">
        <v>52</v>
      </c>
      <c r="D25" s="7" t="s">
        <v>53</v>
      </c>
      <c r="E25" s="7" t="s">
        <v>54</v>
      </c>
      <c r="F25" s="7"/>
      <c r="G25" s="33">
        <v>5</v>
      </c>
      <c r="H25" s="33"/>
    </row>
    <row r="26" spans="1:8" ht="75" x14ac:dyDescent="0.25">
      <c r="A26" s="25" t="s">
        <v>69</v>
      </c>
      <c r="B26" s="4" t="s">
        <v>21</v>
      </c>
      <c r="C26" s="7" t="s">
        <v>29</v>
      </c>
      <c r="D26" s="7"/>
      <c r="E26" s="7" t="s">
        <v>3</v>
      </c>
      <c r="F26" s="7"/>
      <c r="G26" s="33">
        <v>5</v>
      </c>
      <c r="H26" s="33"/>
    </row>
    <row r="27" spans="1:8" ht="19.5" x14ac:dyDescent="0.25">
      <c r="A27" s="26" t="s">
        <v>70</v>
      </c>
      <c r="B27" s="17" t="s">
        <v>10</v>
      </c>
      <c r="C27" s="9"/>
      <c r="D27" s="8"/>
      <c r="E27" s="8"/>
      <c r="F27" s="8"/>
      <c r="G27" s="32"/>
      <c r="H27" s="32"/>
    </row>
    <row r="28" spans="1:8" x14ac:dyDescent="0.25">
      <c r="A28" s="25" t="s">
        <v>71</v>
      </c>
      <c r="B28" s="4" t="s">
        <v>11</v>
      </c>
      <c r="C28" s="7" t="s">
        <v>16</v>
      </c>
      <c r="D28" s="7" t="s">
        <v>30</v>
      </c>
      <c r="E28" s="7" t="s">
        <v>35</v>
      </c>
      <c r="F28" s="7" t="s">
        <v>30</v>
      </c>
      <c r="G28" s="33">
        <v>5</v>
      </c>
      <c r="H28" s="33"/>
    </row>
    <row r="29" spans="1:8" x14ac:dyDescent="0.25">
      <c r="A29" s="25" t="s">
        <v>72</v>
      </c>
      <c r="B29" s="4" t="s">
        <v>22</v>
      </c>
      <c r="C29" s="7" t="s">
        <v>39</v>
      </c>
      <c r="D29" s="7" t="s">
        <v>30</v>
      </c>
      <c r="E29" s="10" t="s">
        <v>40</v>
      </c>
      <c r="F29" s="7" t="s">
        <v>41</v>
      </c>
      <c r="G29" s="33">
        <v>10</v>
      </c>
      <c r="H29" s="33"/>
    </row>
    <row r="30" spans="1:8" ht="19.5" x14ac:dyDescent="0.25">
      <c r="A30" s="26" t="s">
        <v>74</v>
      </c>
      <c r="B30" s="17" t="s">
        <v>12</v>
      </c>
      <c r="C30" s="9"/>
      <c r="D30" s="8"/>
      <c r="E30" s="8"/>
      <c r="F30" s="8"/>
      <c r="G30" s="32"/>
      <c r="H30" s="32"/>
    </row>
    <row r="31" spans="1:8" x14ac:dyDescent="0.25">
      <c r="A31" s="25" t="s">
        <v>73</v>
      </c>
      <c r="B31" s="4" t="s">
        <v>36</v>
      </c>
      <c r="C31" s="7" t="s">
        <v>103</v>
      </c>
      <c r="D31" s="7" t="s">
        <v>30</v>
      </c>
      <c r="E31" s="10" t="s">
        <v>37</v>
      </c>
      <c r="F31" s="7" t="s">
        <v>30</v>
      </c>
      <c r="G31" s="33">
        <v>5</v>
      </c>
      <c r="H31" s="33"/>
    </row>
    <row r="32" spans="1:8" s="30" customFormat="1" ht="75" x14ac:dyDescent="0.25">
      <c r="A32" s="35" t="s">
        <v>85</v>
      </c>
      <c r="B32" s="36" t="s">
        <v>86</v>
      </c>
      <c r="C32" s="12" t="s">
        <v>29</v>
      </c>
      <c r="D32" s="12" t="s">
        <v>93</v>
      </c>
      <c r="E32" s="37" t="s">
        <v>94</v>
      </c>
      <c r="F32" s="12"/>
      <c r="G32" s="38">
        <v>5</v>
      </c>
      <c r="H32" s="38"/>
    </row>
    <row r="33" spans="1:8" ht="39" x14ac:dyDescent="0.25">
      <c r="A33" s="27" t="s">
        <v>75</v>
      </c>
      <c r="B33" s="5" t="s">
        <v>76</v>
      </c>
      <c r="C33" s="9"/>
      <c r="D33" s="8"/>
      <c r="E33" s="8"/>
      <c r="F33" s="8"/>
      <c r="G33" s="32"/>
      <c r="H33" s="32"/>
    </row>
    <row r="34" spans="1:8" ht="60" x14ac:dyDescent="0.25">
      <c r="A34" s="25" t="s">
        <v>77</v>
      </c>
      <c r="B34" s="3" t="s">
        <v>24</v>
      </c>
      <c r="C34" s="12" t="s">
        <v>29</v>
      </c>
      <c r="D34" s="7"/>
      <c r="E34" s="7" t="s">
        <v>3</v>
      </c>
      <c r="F34" s="7"/>
      <c r="G34" s="33">
        <v>5</v>
      </c>
      <c r="H34" s="33"/>
    </row>
    <row r="35" spans="1:8" ht="19.5" x14ac:dyDescent="0.25">
      <c r="A35" s="27" t="s">
        <v>88</v>
      </c>
      <c r="B35" s="5" t="s">
        <v>87</v>
      </c>
      <c r="C35" s="9"/>
      <c r="D35" s="8"/>
      <c r="E35" s="8"/>
      <c r="F35" s="8"/>
      <c r="G35" s="32"/>
      <c r="H35" s="32"/>
    </row>
    <row r="36" spans="1:8" s="30" customFormat="1" ht="120" x14ac:dyDescent="0.25">
      <c r="A36" s="39" t="s">
        <v>90</v>
      </c>
      <c r="B36" s="3" t="s">
        <v>89</v>
      </c>
      <c r="C36" s="40" t="s">
        <v>91</v>
      </c>
      <c r="D36" s="40" t="s">
        <v>3</v>
      </c>
      <c r="E36" s="40"/>
      <c r="F36" s="40"/>
      <c r="G36" s="41">
        <v>1</v>
      </c>
      <c r="H36" s="41"/>
    </row>
    <row r="37" spans="1:8" ht="20.25" thickBot="1" x14ac:dyDescent="0.3">
      <c r="A37" s="28" t="s">
        <v>55</v>
      </c>
      <c r="B37" s="29"/>
      <c r="C37" s="21"/>
      <c r="D37" s="22"/>
      <c r="E37" s="22"/>
      <c r="F37" s="22"/>
      <c r="G37" s="34">
        <f>SUM(G10:G36)</f>
        <v>82</v>
      </c>
      <c r="H37" s="34"/>
    </row>
  </sheetData>
  <mergeCells count="2">
    <mergeCell ref="A8:B8"/>
    <mergeCell ref="A7:H7"/>
  </mergeCells>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hodnotenie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2023-01-05T08:15:01Z</dcterms:created>
  <dcterms:modified xsi:type="dcterms:W3CDTF">2023-09-29T09:17:46Z</dcterms:modified>
</cp:coreProperties>
</file>