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tra.doyle\Desktop\PLETIVÁ, DROTY A KLINCE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 s="1"/>
  <c r="F12" i="1"/>
  <c r="G12" i="1" s="1"/>
  <c r="F13" i="1"/>
  <c r="G13" i="1" s="1"/>
  <c r="H13" i="1" s="1"/>
  <c r="F14" i="1"/>
  <c r="G14" i="1" s="1"/>
  <c r="H14" i="1" s="1"/>
  <c r="F15" i="1"/>
  <c r="G15" i="1" s="1"/>
  <c r="F16" i="1"/>
  <c r="G16" i="1" s="1"/>
  <c r="F17" i="1"/>
  <c r="G17" i="1" s="1"/>
  <c r="H17" i="1" s="1"/>
  <c r="F18" i="1"/>
  <c r="G18" i="1" s="1"/>
  <c r="H18" i="1" s="1"/>
  <c r="F19" i="1"/>
  <c r="G19" i="1" s="1"/>
  <c r="F20" i="1"/>
  <c r="G20" i="1" s="1"/>
  <c r="F21" i="1"/>
  <c r="G21" i="1" s="1"/>
  <c r="H21" i="1" s="1"/>
  <c r="F22" i="1"/>
  <c r="G22" i="1" s="1"/>
  <c r="H22" i="1" s="1"/>
  <c r="F23" i="1"/>
  <c r="G23" i="1" s="1"/>
  <c r="F24" i="1"/>
  <c r="G24" i="1" s="1"/>
  <c r="F25" i="1"/>
  <c r="G25" i="1" s="1"/>
  <c r="H25" i="1" s="1"/>
  <c r="F26" i="1"/>
  <c r="G26" i="1" s="1"/>
  <c r="H26" i="1" s="1"/>
  <c r="F27" i="1"/>
  <c r="G27" i="1" s="1"/>
  <c r="F28" i="1"/>
  <c r="G28" i="1" s="1"/>
  <c r="F29" i="1"/>
  <c r="G29" i="1" s="1"/>
  <c r="H29" i="1" s="1"/>
  <c r="F30" i="1"/>
  <c r="G30" i="1" s="1"/>
  <c r="H30" i="1" s="1"/>
  <c r="F31" i="1"/>
  <c r="G31" i="1" s="1"/>
  <c r="F32" i="1"/>
  <c r="G32" i="1" s="1"/>
  <c r="F33" i="1"/>
  <c r="G33" i="1" s="1"/>
  <c r="H33" i="1" s="1"/>
  <c r="F34" i="1"/>
  <c r="G34" i="1" s="1"/>
  <c r="H34" i="1" s="1"/>
  <c r="F35" i="1"/>
  <c r="G35" i="1" s="1"/>
  <c r="F36" i="1"/>
  <c r="G36" i="1" s="1"/>
  <c r="F37" i="1"/>
  <c r="G37" i="1" s="1"/>
  <c r="H37" i="1" s="1"/>
  <c r="F38" i="1"/>
  <c r="G38" i="1" s="1"/>
  <c r="H38" i="1" s="1"/>
  <c r="F39" i="1"/>
  <c r="G39" i="1" s="1"/>
  <c r="F40" i="1"/>
  <c r="G40" i="1" s="1"/>
  <c r="F41" i="1"/>
  <c r="G41" i="1" s="1"/>
  <c r="H41" i="1" s="1"/>
  <c r="F42" i="1"/>
  <c r="G42" i="1" s="1"/>
  <c r="H42" i="1" s="1"/>
  <c r="F43" i="1"/>
  <c r="G43" i="1" s="1"/>
  <c r="F44" i="1"/>
  <c r="G44" i="1" s="1"/>
  <c r="F45" i="1"/>
  <c r="G45" i="1" s="1"/>
  <c r="H45" i="1" s="1"/>
  <c r="F46" i="1"/>
  <c r="G46" i="1" s="1"/>
  <c r="H46" i="1" s="1"/>
  <c r="F47" i="1"/>
  <c r="G47" i="1" s="1"/>
  <c r="F48" i="1"/>
  <c r="G48" i="1" s="1"/>
  <c r="F49" i="1"/>
  <c r="G49" i="1" s="1"/>
  <c r="H49" i="1" s="1"/>
  <c r="F50" i="1"/>
  <c r="G50" i="1" s="1"/>
  <c r="H50" i="1" s="1"/>
  <c r="F51" i="1"/>
  <c r="G51" i="1" s="1"/>
  <c r="F52" i="1"/>
  <c r="G52" i="1" s="1"/>
  <c r="F53" i="1"/>
  <c r="G53" i="1" s="1"/>
  <c r="H53" i="1" s="1"/>
  <c r="F54" i="1"/>
  <c r="G54" i="1" s="1"/>
  <c r="H54" i="1" s="1"/>
  <c r="F55" i="1"/>
  <c r="G55" i="1" s="1"/>
  <c r="F56" i="1"/>
  <c r="G56" i="1" s="1"/>
  <c r="F57" i="1"/>
  <c r="G57" i="1" s="1"/>
  <c r="H57" i="1" s="1"/>
  <c r="F58" i="1"/>
  <c r="G58" i="1" s="1"/>
  <c r="H58" i="1" s="1"/>
  <c r="F59" i="1"/>
  <c r="G59" i="1" s="1"/>
  <c r="F60" i="1"/>
  <c r="G60" i="1" s="1"/>
  <c r="F61" i="1"/>
  <c r="G61" i="1" s="1"/>
  <c r="H61" i="1" s="1"/>
  <c r="F62" i="1"/>
  <c r="G62" i="1" s="1"/>
  <c r="H62" i="1" s="1"/>
  <c r="F63" i="1"/>
  <c r="G63" i="1" s="1"/>
  <c r="F64" i="1"/>
  <c r="G64" i="1" s="1"/>
  <c r="F65" i="1"/>
  <c r="G65" i="1" s="1"/>
  <c r="H65" i="1" s="1"/>
  <c r="F66" i="1"/>
  <c r="G66" i="1" s="1"/>
  <c r="H66" i="1" s="1"/>
  <c r="F67" i="1"/>
  <c r="G67" i="1" s="1"/>
  <c r="F68" i="1"/>
  <c r="G68" i="1" s="1"/>
  <c r="F69" i="1"/>
  <c r="G69" i="1" s="1"/>
  <c r="H69" i="1" s="1"/>
  <c r="F70" i="1"/>
  <c r="G70" i="1" s="1"/>
  <c r="H70" i="1" s="1"/>
  <c r="F71" i="1"/>
  <c r="G71" i="1" s="1"/>
  <c r="F72" i="1"/>
  <c r="G72" i="1" s="1"/>
  <c r="F73" i="1"/>
  <c r="G73" i="1" s="1"/>
  <c r="H73" i="1" s="1"/>
  <c r="F74" i="1"/>
  <c r="G74" i="1" s="1"/>
  <c r="H74" i="1" s="1"/>
  <c r="F75" i="1"/>
  <c r="G75" i="1" s="1"/>
  <c r="F76" i="1"/>
  <c r="G76" i="1" s="1"/>
  <c r="F77" i="1"/>
  <c r="G77" i="1" s="1"/>
  <c r="H77" i="1" s="1"/>
  <c r="F78" i="1"/>
  <c r="G78" i="1" s="1"/>
  <c r="H78" i="1" s="1"/>
  <c r="F79" i="1"/>
  <c r="G79" i="1" s="1"/>
  <c r="F80" i="1"/>
  <c r="G80" i="1" s="1"/>
  <c r="F81" i="1"/>
  <c r="G81" i="1" s="1"/>
  <c r="H81" i="1" s="1"/>
  <c r="F82" i="1"/>
  <c r="G82" i="1" s="1"/>
  <c r="H82" i="1" s="1"/>
  <c r="F83" i="1"/>
  <c r="G83" i="1" s="1"/>
  <c r="F84" i="1"/>
  <c r="G84" i="1" s="1"/>
  <c r="F85" i="1"/>
  <c r="G85" i="1" s="1"/>
  <c r="H85" i="1" s="1"/>
  <c r="F86" i="1"/>
  <c r="G86" i="1" s="1"/>
  <c r="H86" i="1" s="1"/>
  <c r="F87" i="1"/>
  <c r="G87" i="1" s="1"/>
  <c r="F88" i="1"/>
  <c r="G88" i="1" s="1"/>
  <c r="F89" i="1"/>
  <c r="G89" i="1" s="1"/>
  <c r="H89" i="1" s="1"/>
  <c r="F90" i="1"/>
  <c r="G90" i="1" s="1"/>
  <c r="H90" i="1" s="1"/>
  <c r="F91" i="1"/>
  <c r="G91" i="1" s="1"/>
  <c r="F92" i="1"/>
  <c r="G92" i="1" s="1"/>
  <c r="F93" i="1"/>
  <c r="G93" i="1" s="1"/>
  <c r="H93" i="1" s="1"/>
  <c r="F94" i="1"/>
  <c r="G94" i="1" s="1"/>
  <c r="H94" i="1" s="1"/>
  <c r="F95" i="1"/>
  <c r="G95" i="1" s="1"/>
  <c r="F96" i="1"/>
  <c r="G96" i="1" s="1"/>
  <c r="F97" i="1"/>
  <c r="G97" i="1" s="1"/>
  <c r="H97" i="1" s="1"/>
  <c r="F98" i="1"/>
  <c r="G98" i="1" s="1"/>
  <c r="H98" i="1" s="1"/>
  <c r="F99" i="1"/>
  <c r="G99" i="1" s="1"/>
  <c r="F100" i="1"/>
  <c r="G100" i="1" s="1"/>
  <c r="F101" i="1"/>
  <c r="G101" i="1" s="1"/>
  <c r="H101" i="1" s="1"/>
  <c r="F102" i="1"/>
  <c r="G102" i="1" s="1"/>
  <c r="H102" i="1" s="1"/>
  <c r="F103" i="1"/>
  <c r="G103" i="1" s="1"/>
  <c r="F104" i="1"/>
  <c r="G104" i="1" s="1"/>
  <c r="F105" i="1"/>
  <c r="G105" i="1" s="1"/>
  <c r="H105" i="1" s="1"/>
  <c r="F106" i="1"/>
  <c r="G106" i="1" s="1"/>
  <c r="H106" i="1" s="1"/>
  <c r="F107" i="1"/>
  <c r="G107" i="1" s="1"/>
  <c r="F108" i="1"/>
  <c r="G108" i="1" s="1"/>
  <c r="F109" i="1"/>
  <c r="G109" i="1" s="1"/>
  <c r="H109" i="1" s="1"/>
  <c r="F110" i="1"/>
  <c r="G110" i="1" s="1"/>
  <c r="H110" i="1" s="1"/>
  <c r="F111" i="1"/>
  <c r="G111" i="1" s="1"/>
  <c r="F112" i="1"/>
  <c r="G112" i="1" s="1"/>
  <c r="F113" i="1"/>
  <c r="G113" i="1" s="1"/>
  <c r="H113" i="1" s="1"/>
  <c r="F114" i="1"/>
  <c r="G114" i="1" s="1"/>
  <c r="H114" i="1" s="1"/>
  <c r="F115" i="1"/>
  <c r="G115" i="1" s="1"/>
  <c r="F116" i="1"/>
  <c r="G116" i="1" s="1"/>
  <c r="F117" i="1"/>
  <c r="G117" i="1" s="1"/>
  <c r="H117" i="1" s="1"/>
  <c r="F118" i="1"/>
  <c r="G118" i="1" s="1"/>
  <c r="H118" i="1" s="1"/>
  <c r="F119" i="1"/>
  <c r="G119" i="1" s="1"/>
  <c r="F120" i="1"/>
  <c r="G120" i="1" s="1"/>
  <c r="F121" i="1"/>
  <c r="G121" i="1" s="1"/>
  <c r="H121" i="1" s="1"/>
  <c r="F122" i="1"/>
  <c r="G122" i="1" s="1"/>
  <c r="H122" i="1" s="1"/>
  <c r="F123" i="1"/>
  <c r="G123" i="1" s="1"/>
  <c r="F124" i="1"/>
  <c r="G124" i="1" s="1"/>
  <c r="F125" i="1"/>
  <c r="G125" i="1" s="1"/>
  <c r="H125" i="1" s="1"/>
  <c r="F126" i="1"/>
  <c r="G126" i="1" s="1"/>
  <c r="H126" i="1" s="1"/>
  <c r="F127" i="1"/>
  <c r="G127" i="1" s="1"/>
  <c r="F128" i="1"/>
  <c r="G128" i="1" s="1"/>
  <c r="F129" i="1"/>
  <c r="G129" i="1" s="1"/>
  <c r="H129" i="1" s="1"/>
  <c r="F10" i="1"/>
  <c r="G10" i="1" l="1"/>
  <c r="H10" i="1" s="1"/>
  <c r="F130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12" i="1"/>
  <c r="G130" i="1" l="1"/>
  <c r="H130" i="1"/>
</calcChain>
</file>

<file path=xl/sharedStrings.xml><?xml version="1.0" encoding="utf-8"?>
<sst xmlns="http://schemas.openxmlformats.org/spreadsheetml/2006/main" count="258" uniqueCount="143">
  <si>
    <t>Štvorhranné pletivo plastované, pr. drôtu 2,0 mm, oko 16 mm, výška 100 cm, balenie 10 bm</t>
  </si>
  <si>
    <t>Štvorhranné pletivo plastované, pr. drôtu 2,5 mm, oko 40 mm, výška 100 cm, balenie 25 bm</t>
  </si>
  <si>
    <t>Štvorhranné pletivo pozinkované, pr. drôtu 2,0 mm, oko 40 mm, výška 200 cm, balenie 25 bm</t>
  </si>
  <si>
    <t>Štvorhranné pletivo pozinkované, pr. drôtu 2,0 mm, oko 50 mm - cena výška 100 cm, balenie 15 bm</t>
  </si>
  <si>
    <t>Štvorhranné pletivo pozinkované, pr. drôtu 2,0 mm, oko 50 mm - cena výška 150 cm, balenie 25 bm</t>
  </si>
  <si>
    <t>Štvorhranné pletivo pozinkované, pr. drôtu 2,0 mm, oko 50 mm - cena výška 160 cm, balenie 25 bm</t>
  </si>
  <si>
    <t>Štvorhranné pletivo pozinkované, pr. drôtu 2,0 mm, oko 50 mm - cena výška 180 cm, balenie 15 bm</t>
  </si>
  <si>
    <t>Štvorhranné pletivo pozinkované, pr. drôtu 2,0 mm, oko 50 mm - cena výška 200 cm, balenie 25 bm</t>
  </si>
  <si>
    <t>Štvorh.pletivo pozink., pr. drôtu 3,1 mm vrstva ZN min. 240g/m2, oko 50 mm - výška 200 cm, bal. 25bm</t>
  </si>
  <si>
    <t>Štvorhranné pletivo plastované, pr. drôtu 2,5 mm, oko 50 mm, výška 150 cm, balenie 25 bm</t>
  </si>
  <si>
    <t>Štvorhranné pletivo plastované, pr. drôtu 2,5 mm, oko 50 mm, výška 160 cm, balenie 25 bm</t>
  </si>
  <si>
    <t>Štvorhranné pletivo plastované, pr. drôtu 2,5 mm, oko 50 mm, výška 180 cm, balenie 25 bm</t>
  </si>
  <si>
    <t>Štvorhranné pletivo plastované, pr. drôtu 2,5 mm, oko 50 mm, výška 200 cm, balenie 25 bm</t>
  </si>
  <si>
    <t>Štvorhranné pletivo plastované, pr. drôtu 3,0 mm, oko 50 mm, výška 125 cm, balenie 25 bm</t>
  </si>
  <si>
    <t>Štvorhranné pletivo pozinkované, pr. drôtu 2,0 mm, oko 60 mm - cena výška 160 cm, balenie 25 bm</t>
  </si>
  <si>
    <t>Štvorhranné pletivo pozinkované, pr. drôtu 2,0 mm, oko 60 mm - cena výška 180 cm, balenie 25 bm</t>
  </si>
  <si>
    <t>Štvorhranné pletivo pozinkované, pr. drôtu 2,0 mm, oko 60 mm - cena výška 200 cm, balenie 15 bm</t>
  </si>
  <si>
    <t>Štvorhranné pletivo pozinkované, pr. drôtu 2,0 mm, oko 60 mm - cena výška 200 cm, balenie 25 bm</t>
  </si>
  <si>
    <t>Štvorhranné pletivo pozinkované, pr. drôtu 2,8 mm, oko 60 mm - cena výška 200 cm, balenie 20 bm</t>
  </si>
  <si>
    <t>Štvorh. pletivo pozink., pr. drôtu 3,1 mm, vrstva ZN min. 240g/m2, oko 60 mm - výška 180 cm, bal. 20 bm</t>
  </si>
  <si>
    <t>Štvorhranné pletivo plastované, pr. drôtu 3,5 mm, oko 60 mm, výška 180 cm, balenie 10 bm</t>
  </si>
  <si>
    <t>Hexagonálne pletivo pozinkované po upletení, veľkosť oka 13 mm, výška 100 cm, balenie 50 bm</t>
  </si>
  <si>
    <t>Hexagonálne pletivo pozinkované po upletení, veľkosť oka 25 mm, výška 100 cm, balenie 50 bm</t>
  </si>
  <si>
    <t>Brána dvojkrídlová, RAL 6005, 1800x3600, výplň - zvárané panely oko 50x50 + zámok</t>
  </si>
  <si>
    <t>Brána dvojkrídlová, RAL 6005, 1800x3600, výplň - štvorhranné pletivo oko 50x50 + zámok</t>
  </si>
  <si>
    <t>Brána dvojkrídlová, RAL 6005, 2000x4000, výplň - štvorhranné pletivo oko 50x50 + zámok</t>
  </si>
  <si>
    <t>Brána jednokrídlová, RAL 6005, 1500x1000, výplň - štvorhranné pletivo oko 50x50 + zámok</t>
  </si>
  <si>
    <t>Brána jednokrídlová, RAL 6005, 1800x1000, výplň - štvorhranné pletivo oko 50x50 + zámok</t>
  </si>
  <si>
    <t>Ostnatý drôt - pozinkovaný, pr. 2,0 mm, balenie 250 bm</t>
  </si>
  <si>
    <t>Ostnatý drôt - pozinkovaný, pr. 2,0 mm, balenie 50 bm</t>
  </si>
  <si>
    <t>Drôt plastovaný 1,4 mm, RAL 6005, balenie 50 bm</t>
  </si>
  <si>
    <t>Drôt plastovaný 3,2 mm, RAL 6005, balenie 78 bm</t>
  </si>
  <si>
    <t>Drôt plastovaný 3,5 mm, RAL 6005, balenie 48 bm</t>
  </si>
  <si>
    <t>Drôt pozinkovaný, pr. 1,4 mm, balenie 100 m</t>
  </si>
  <si>
    <t>Drôt pozinkovaný, pr. 2,2 mm, balenie 100 m</t>
  </si>
  <si>
    <t>Oceľový drôt 2,5 mm k elektrickému oplôtku vo zvernici (balenie max. 50 kg)</t>
  </si>
  <si>
    <t>Klince stavebné FE 100x3,80</t>
  </si>
  <si>
    <t>Klince stavebné FE 100x4,00</t>
  </si>
  <si>
    <t>Klince stavebné FE 120x4,00</t>
  </si>
  <si>
    <t>Klince stavebné FE 140x4,50</t>
  </si>
  <si>
    <t>Klince stavebné FE 150x5,00</t>
  </si>
  <si>
    <t>Klince stavebné FE 160x6,30</t>
  </si>
  <si>
    <t>Klince stavebné FE 180x6,30</t>
  </si>
  <si>
    <t>Klince stavebné FE 200x6,30</t>
  </si>
  <si>
    <t>Klince stavebné FE 220x7,10</t>
  </si>
  <si>
    <t>Klince stavebné FE 230x7,10</t>
  </si>
  <si>
    <t>Klince stavebné FE 250x8,00</t>
  </si>
  <si>
    <t>Klince stavebné FE 300x8,00</t>
  </si>
  <si>
    <t>Klince stavebné FE 40x2,00</t>
  </si>
  <si>
    <t>Klince stavebné FE 50x2,20</t>
  </si>
  <si>
    <t>Klince stavebné FE 63x2,50</t>
  </si>
  <si>
    <t>Klince stavebné FE 70x2,80</t>
  </si>
  <si>
    <t>Klince stavebné FE 80x3,10</t>
  </si>
  <si>
    <t>Klince stavebné FE 90x3,50</t>
  </si>
  <si>
    <t>Napinák plastovaný 6005</t>
  </si>
  <si>
    <t>Napinák pozinkovaný</t>
  </si>
  <si>
    <t>Stĺpik poplastovaný RAL 6005, pr. 48 mm/1,5 mm, výška 220 cm</t>
  </si>
  <si>
    <t>Stĺpik poplastovaný RAL 6005, pr. 48 mm/1,5 mm, výška 250 cm</t>
  </si>
  <si>
    <t>Stĺpik poplastovaný RAL 6005, pr. 48 mm/1,5 mm, výška 260 cm</t>
  </si>
  <si>
    <t>Stĺpik poplastovaný RAL 6005, pr. 48 mm/1,5 mm, výška 300 cm</t>
  </si>
  <si>
    <t>Stĺpik poplastovaný RAL 6005, pr. 60 mm/2,5 mm, výška 400 cm</t>
  </si>
  <si>
    <t>Stĺpik pozinkovaný pr. 38 mm/1,25 mm, výška 200 cm</t>
  </si>
  <si>
    <t>Stĺpik pozinkovaný pr. 38 mm/1,25 mm, výška 300 cm</t>
  </si>
  <si>
    <t>Stĺpik pozinkovaný pr. 48 mm/1,5 mm, výška 250 cm</t>
  </si>
  <si>
    <t>Stĺpik pozinkovaný pr. 48 mm/1,5 mm, výška 260 cm</t>
  </si>
  <si>
    <t>Stĺpik pozinkovaný pr. 48 mm/1,5 mm, výška 300 cm</t>
  </si>
  <si>
    <t>Pletivo zvárané poplastované, pr. drôtu 2,1 mm, oko 76x102 mm, výška 150 cm, balenie 25 bm</t>
  </si>
  <si>
    <t>Bočná vzpera na stĺpik, plastovaná 6005, pr. 38 mm/1,25 mm, výška 200 cm</t>
  </si>
  <si>
    <t>Bočná vzpera na stĺpik, plastovaná 6005, pr. 38 mm/1,25 mm, výška 240 cm</t>
  </si>
  <si>
    <t>Bočná vzpera na stĺpik, plastovaná 6005, pr. 38 mm/1,25 mm, výška 250 cm</t>
  </si>
  <si>
    <t>Bočná vzpera na stĺpik, plastovaná 6005, pr. 38 mm/1,25 mm, výška 300 cm</t>
  </si>
  <si>
    <t>Bočná vzpera na stĺpik, pozinkovaná, pr. 38 mm/1,25 mm, výška 200 cm</t>
  </si>
  <si>
    <t>Bočná vzpera na stĺpik, pozinkovaná, pr. 38 mm/1,25 mm, výška 250 cm</t>
  </si>
  <si>
    <t>Bočná vzpera na stĺpik, pozinkovaná, pr. 38 mm/1,25 mm, výška 300 cm</t>
  </si>
  <si>
    <t>Podhrabová doska bet. 2500x200x40</t>
  </si>
  <si>
    <t>Držiak podhrabovej dosky, PVC, 200x48 / na stĺp 48 mm</t>
  </si>
  <si>
    <t>Kliešte PLOTFIX</t>
  </si>
  <si>
    <t>Vodiaca spinka na napínací drôt so skrutkou / PVC6005 - zelená</t>
  </si>
  <si>
    <t>m2</t>
  </si>
  <si>
    <t>bm</t>
  </si>
  <si>
    <t>ks</t>
  </si>
  <si>
    <t>kg</t>
  </si>
  <si>
    <t>Poznámka</t>
  </si>
  <si>
    <t>Identifikácia uchádzača:</t>
  </si>
  <si>
    <t>................................................................................</t>
  </si>
  <si>
    <t>podpis uchádzača/resp. oprávnenej osoby uchádzača</t>
  </si>
  <si>
    <t>v .............................................................., dňa .................................................</t>
  </si>
  <si>
    <t>Obchodné meno uchádzača:</t>
  </si>
  <si>
    <t>Sídlo alebo miesto podnikania uchádzača:</t>
  </si>
  <si>
    <t>IČO:</t>
  </si>
  <si>
    <t>Štvorhranné pletivo OBOROVÉ pozinkované, pr. drôtu 4,0 mm, oko 100x100 mm</t>
  </si>
  <si>
    <t>Štvorhranné pletivo OBOROVÉ pozinkované, pr. drôtu 4,0 mm, oko 125x125 mm</t>
  </si>
  <si>
    <t>Štvorhranné pletivo OBOROVÉ pozinkované, pr. drôtu 4,0 mm, oko 150x150 mm</t>
  </si>
  <si>
    <t>Štvorhranné pletivo OBOROVÉ pozinkované, pr. drôtu 5,0 mm, oko 150x150 mm</t>
  </si>
  <si>
    <t>Drôt čierny - mäkký, pr. 4,0mm</t>
  </si>
  <si>
    <t>Drôt čierny - mäkký, pr. 5,0mm</t>
  </si>
  <si>
    <t>Drôt plastovaný 3,5 mm, RAL 6005</t>
  </si>
  <si>
    <t>Drôt plastovaný 4,0 mm, RAL 6005</t>
  </si>
  <si>
    <t>Drôt pozinkovaný, pr. 0,5 mm</t>
  </si>
  <si>
    <t>Drôt pozinkovaný, pr. 0,8 mm</t>
  </si>
  <si>
    <t>Drôt pozinkovaný, pr. 1,0 mm</t>
  </si>
  <si>
    <t>Drôt pozinkovaný, pr. 1,2 mm</t>
  </si>
  <si>
    <t>Drôt pozinkovaný, pr. 1,6 mm</t>
  </si>
  <si>
    <t>Drôt pozinkovaný, pr. 1,8 mm</t>
  </si>
  <si>
    <t>Drôt pozinkovaný, pr. 2,0 mm</t>
  </si>
  <si>
    <t>Drôt pozinkovaný, pr. 2,5 mm</t>
  </si>
  <si>
    <t>Drôt pozinkovaný, pr. 3,1 mm</t>
  </si>
  <si>
    <t>Drôt pozinkovaný, pr. 4,0 mm</t>
  </si>
  <si>
    <t>Drôt pozinkovaný, pr. 5,0 mm</t>
  </si>
  <si>
    <t>Klince kolárské pozinkované 40x1,8 mm</t>
  </si>
  <si>
    <t>Klince lepenkové ZN 25x2,5 mm</t>
  </si>
  <si>
    <t>Klince lepenkové ZN 32x2,5 mm</t>
  </si>
  <si>
    <t>Klince lepenkové ZN 36x2,5 mm</t>
  </si>
  <si>
    <t>U klince FE 25x2,5 mm</t>
  </si>
  <si>
    <t>U klince FE 30x3,1 mm</t>
  </si>
  <si>
    <t>U klince FE 40x3,8 mm</t>
  </si>
  <si>
    <t>Spona ROCAFIX PVC (balenie 1000 ks)</t>
  </si>
  <si>
    <t>Príchytka napínacieho drôtu zelená (balenie 1000 ks)</t>
  </si>
  <si>
    <t>Príchytka napínacieho drôtu čierna (balenie 1000 ks)</t>
  </si>
  <si>
    <t>Rohož reb. FE 6x6 / 200x200 / 2000x3000</t>
  </si>
  <si>
    <t>balenie</t>
  </si>
  <si>
    <t>P.č.</t>
  </si>
  <si>
    <t>Predmetná položka</t>
  </si>
  <si>
    <t>Merná jednotka/MJ</t>
  </si>
  <si>
    <r>
      <rPr>
        <sz val="14"/>
        <color theme="1"/>
        <rFont val="Times New Roman"/>
        <family val="1"/>
        <charset val="238"/>
      </rPr>
      <t xml:space="preserve">Príloha č.3 </t>
    </r>
    <r>
      <rPr>
        <b/>
        <sz val="14"/>
        <color theme="1"/>
        <rFont val="Times New Roman"/>
        <family val="1"/>
        <charset val="238"/>
      </rPr>
      <t>Spôsob stanovenia ceny uchádzača</t>
    </r>
  </si>
  <si>
    <t>Jednotková cena za MJ v EUR bez DPH</t>
  </si>
  <si>
    <t>Predpokladané množstvo</t>
  </si>
  <si>
    <t xml:space="preserve">Celková cena za predpokladané množstvo v EUR bez DPH </t>
  </si>
  <si>
    <t>Suma DPH</t>
  </si>
  <si>
    <t>Celková cena za predpokladané množstvo v EUR s DPH</t>
  </si>
  <si>
    <t>Celková cena za predmet zákazky v EUR</t>
  </si>
  <si>
    <t>Uzlové lesnícke pletivo pozinkovaná, výška 175 cm, pevnosť od 450 do 550 MPa, pr. drôtu 2,0/2,8, 16 horizontálnych drôtov</t>
  </si>
  <si>
    <t>Uzlové lesnícke pletivo pozinkovaná, výška 180 cm, pevnosť od 450 do 550 MPa, pr. drôtu 2,2/3,1, 18 horizontálnych drôtov</t>
  </si>
  <si>
    <t>Uzlové lesnícke pletivo pozinkovaná, výška 200 cm, pevnosť od 450 do 550 MPa, pr. drôtu 2,0/2,8, 17 horizontálnych drôtov</t>
  </si>
  <si>
    <t>Uzlové lesnícke pletivo pozinkovaná, výška 200 cm, pevnosť od 450 do 550 MPa, pr. drôtu 1,6/2,0, 19 horizontálnych drôtov</t>
  </si>
  <si>
    <t>Uzlové lesnícke pletivo pozinkovaná, výška 200 cm, pevnosť od 450 do 550 MPa, pr. drôtu 2,0/2,8, 19 horizontálnych drôtov</t>
  </si>
  <si>
    <t>Uzlové lesnícke pletivo pozinkovaná, výška 200 cm, pevnosť od 450 do 550 MPa, pr. drôtu 2,2/3,1, 19 horizontálnych drôtov</t>
  </si>
  <si>
    <t>Uzlové lesnícke pletivo pozinkovaná, výška 200 cm, pevnosť od 450 do 550 MPa, pr. drôtu 2,0/2,8, 23 horizontálnych drôtov</t>
  </si>
  <si>
    <t>Uzlové les.pletivo hrubo pozink. (min. 240g/m2), pevnosť od 450 do 550 MPa, výška 200 cm, pr. drôtu 2,0/2,8, 25 horizont.dr.</t>
  </si>
  <si>
    <t>Uzlové lesnícke pletivo pozinkovaná, výška 220 cm, pevnosť od 450 do 550 MPa, pr. drôtu 2,0/2,8, 20 horizontálnych drôtov</t>
  </si>
  <si>
    <t>Uzlové lesnícke pletivo pozinkovaná, výška 220 cm, pevnosť od 450 do 550 MPa, pr. drôtu 2,2/3,1, 20 horizontálnych drôtov</t>
  </si>
  <si>
    <t>Uzlové les.pletivo hrubo pozink. (min.240g/m2), výška 220 cm, pevnosť od 450 do 550 MPa, pr. drôtu 2,2/3,1, 20 horizont. dr.</t>
  </si>
  <si>
    <t>Ulové pletivo - nekĺzavý uzol T, vrstva 240g/m2, pevnosť od 450 do 550 MPa, drôt 2,5 mm, horizontálnych drôtov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</si>
</sst>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NumberFormat="1" applyFont="1"/>
    <xf numFmtId="0" fontId="3" fillId="0" borderId="0" xfId="0" applyNumberFormat="1" applyFont="1" applyBorder="1" applyAlignment="1">
      <alignment horizontal="center"/>
    </xf>
    <xf numFmtId="0" fontId="0" fillId="3" borderId="7" xfId="0" applyFill="1" applyBorder="1"/>
    <xf numFmtId="164" fontId="0" fillId="3" borderId="7" xfId="0" applyNumberFormat="1" applyFill="1" applyBorder="1"/>
    <xf numFmtId="0" fontId="0" fillId="0" borderId="8" xfId="0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  <xf numFmtId="0" fontId="4" fillId="0" borderId="10" xfId="0" applyFont="1" applyFill="1" applyBorder="1"/>
    <xf numFmtId="0" fontId="4" fillId="2" borderId="10" xfId="0" applyFont="1" applyFill="1" applyBorder="1" applyAlignment="1">
      <alignment vertical="center"/>
    </xf>
    <xf numFmtId="0" fontId="4" fillId="2" borderId="12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3" fontId="4" fillId="2" borderId="13" xfId="0" applyNumberFormat="1" applyFont="1" applyFill="1" applyBorder="1"/>
    <xf numFmtId="3" fontId="4" fillId="2" borderId="14" xfId="0" applyNumberFormat="1" applyFont="1" applyFill="1" applyBorder="1"/>
    <xf numFmtId="0" fontId="4" fillId="2" borderId="14" xfId="0" applyFont="1" applyFill="1" applyBorder="1"/>
    <xf numFmtId="3" fontId="4" fillId="0" borderId="14" xfId="0" applyNumberFormat="1" applyFont="1" applyFill="1" applyBorder="1"/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0" fontId="5" fillId="3" borderId="1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6" xfId="0" applyBorder="1" applyProtection="1">
      <protection locked="0"/>
    </xf>
    <xf numFmtId="44" fontId="0" fillId="0" borderId="6" xfId="1" applyFont="1" applyBorder="1" applyProtection="1">
      <protection locked="0"/>
    </xf>
    <xf numFmtId="164" fontId="0" fillId="0" borderId="6" xfId="2" applyNumberFormat="1" applyFont="1" applyBorder="1" applyProtection="1">
      <protection locked="0"/>
    </xf>
    <xf numFmtId="164" fontId="0" fillId="0" borderId="6" xfId="0" applyNumberFormat="1" applyBorder="1" applyProtection="1">
      <protection locked="0"/>
    </xf>
    <xf numFmtId="0" fontId="0" fillId="0" borderId="4" xfId="0" applyBorder="1" applyProtection="1">
      <protection locked="0"/>
    </xf>
    <xf numFmtId="44" fontId="0" fillId="0" borderId="4" xfId="1" applyFont="1" applyBorder="1" applyProtection="1">
      <protection locked="0"/>
    </xf>
    <xf numFmtId="164" fontId="0" fillId="0" borderId="4" xfId="2" applyNumberFormat="1" applyFont="1" applyBorder="1" applyProtection="1">
      <protection locked="0"/>
    </xf>
    <xf numFmtId="164" fontId="0" fillId="0" borderId="4" xfId="0" applyNumberFormat="1" applyBorder="1" applyProtection="1">
      <protection locked="0"/>
    </xf>
    <xf numFmtId="0" fontId="0" fillId="0" borderId="16" xfId="0" applyBorder="1" applyProtection="1">
      <protection locked="0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 applyBorder="1" applyProtection="1">
      <protection locked="0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5"/>
  <sheetViews>
    <sheetView tabSelected="1" topLeftCell="A31" workbookViewId="0">
      <selection activeCell="D144" sqref="D144"/>
    </sheetView>
  </sheetViews>
  <sheetFormatPr defaultRowHeight="15" x14ac:dyDescent="0.25"/>
  <cols>
    <col min="1" max="1" width="6.28515625" customWidth="1"/>
    <col min="2" max="2" width="92.85546875" customWidth="1"/>
    <col min="3" max="3" width="15.5703125" customWidth="1"/>
    <col min="4" max="4" width="18.5703125" customWidth="1"/>
    <col min="5" max="5" width="17.28515625" customWidth="1"/>
    <col min="6" max="6" width="17.5703125" customWidth="1"/>
    <col min="7" max="7" width="16.42578125" customWidth="1"/>
    <col min="8" max="8" width="18.85546875" customWidth="1"/>
    <col min="9" max="9" width="20.85546875" customWidth="1"/>
  </cols>
  <sheetData>
    <row r="1" spans="1:9" ht="35.25" customHeight="1" x14ac:dyDescent="0.25">
      <c r="B1" s="20" t="s">
        <v>124</v>
      </c>
    </row>
    <row r="3" spans="1:9" x14ac:dyDescent="0.25">
      <c r="B3" s="41" t="s">
        <v>83</v>
      </c>
      <c r="C3" s="42"/>
      <c r="D3" s="42"/>
      <c r="E3" s="42"/>
      <c r="F3" s="42"/>
      <c r="G3" s="42"/>
      <c r="H3" s="42"/>
      <c r="I3" s="42"/>
    </row>
    <row r="4" spans="1:9" x14ac:dyDescent="0.25">
      <c r="B4" s="42" t="s">
        <v>87</v>
      </c>
      <c r="C4" s="42"/>
      <c r="D4" s="42"/>
      <c r="E4" s="42"/>
      <c r="F4" s="42"/>
      <c r="G4" s="42"/>
      <c r="H4" s="42"/>
      <c r="I4" s="42"/>
    </row>
    <row r="5" spans="1:9" x14ac:dyDescent="0.25">
      <c r="B5" s="42" t="s">
        <v>88</v>
      </c>
      <c r="C5" s="42"/>
      <c r="D5" s="42"/>
      <c r="E5" s="42"/>
      <c r="F5" s="42"/>
      <c r="G5" s="42"/>
      <c r="H5" s="42"/>
      <c r="I5" s="42"/>
    </row>
    <row r="6" spans="1:9" x14ac:dyDescent="0.25">
      <c r="B6" s="42" t="s">
        <v>89</v>
      </c>
      <c r="C6" s="42"/>
      <c r="D6" s="42"/>
      <c r="E6" s="42"/>
      <c r="F6" s="42"/>
      <c r="G6" s="42"/>
      <c r="H6" s="42"/>
      <c r="I6" s="42"/>
    </row>
    <row r="8" spans="1:9" s="1" customFormat="1" ht="13.5" customHeight="1" thickBot="1" x14ac:dyDescent="0.35">
      <c r="B8" s="2"/>
    </row>
    <row r="9" spans="1:9" ht="108" customHeight="1" thickBot="1" x14ac:dyDescent="0.3">
      <c r="A9" s="21" t="s">
        <v>121</v>
      </c>
      <c r="B9" s="22" t="s">
        <v>122</v>
      </c>
      <c r="C9" s="23" t="s">
        <v>123</v>
      </c>
      <c r="D9" s="24" t="s">
        <v>126</v>
      </c>
      <c r="E9" s="23" t="s">
        <v>125</v>
      </c>
      <c r="F9" s="23" t="s">
        <v>127</v>
      </c>
      <c r="G9" s="25" t="s">
        <v>128</v>
      </c>
      <c r="H9" s="23" t="s">
        <v>129</v>
      </c>
      <c r="I9" s="26" t="s">
        <v>82</v>
      </c>
    </row>
    <row r="10" spans="1:9" x14ac:dyDescent="0.25">
      <c r="A10" s="5">
        <v>1</v>
      </c>
      <c r="B10" s="6" t="s">
        <v>90</v>
      </c>
      <c r="C10" s="12" t="s">
        <v>78</v>
      </c>
      <c r="D10" s="15">
        <v>5500</v>
      </c>
      <c r="E10" s="32"/>
      <c r="F10" s="33">
        <f>SUM(D10*E10)</f>
        <v>0</v>
      </c>
      <c r="G10" s="34">
        <f>F10*0.2</f>
        <v>0</v>
      </c>
      <c r="H10" s="35">
        <f>SUM(F10:G10)</f>
        <v>0</v>
      </c>
      <c r="I10" s="32"/>
    </row>
    <row r="11" spans="1:9" x14ac:dyDescent="0.25">
      <c r="A11" s="5">
        <v>2</v>
      </c>
      <c r="B11" s="7" t="s">
        <v>91</v>
      </c>
      <c r="C11" s="13" t="s">
        <v>78</v>
      </c>
      <c r="D11" s="16">
        <v>1500</v>
      </c>
      <c r="E11" s="36"/>
      <c r="F11" s="37">
        <f t="shared" ref="F11:F74" si="0">SUM(D11*E11)</f>
        <v>0</v>
      </c>
      <c r="G11" s="38">
        <f t="shared" ref="G11:G74" si="1">F11*0.2</f>
        <v>0</v>
      </c>
      <c r="H11" s="39">
        <f t="shared" ref="H11:H74" si="2">SUM(F11:G11)</f>
        <v>0</v>
      </c>
      <c r="I11" s="36"/>
    </row>
    <row r="12" spans="1:9" x14ac:dyDescent="0.25">
      <c r="A12" s="5">
        <v>3</v>
      </c>
      <c r="B12" s="7" t="s">
        <v>92</v>
      </c>
      <c r="C12" s="13" t="s">
        <v>78</v>
      </c>
      <c r="D12" s="16">
        <v>22000</v>
      </c>
      <c r="E12" s="36"/>
      <c r="F12" s="37">
        <f t="shared" si="0"/>
        <v>0</v>
      </c>
      <c r="G12" s="38">
        <f t="shared" si="1"/>
        <v>0</v>
      </c>
      <c r="H12" s="39">
        <f t="shared" si="2"/>
        <v>0</v>
      </c>
      <c r="I12" s="36"/>
    </row>
    <row r="13" spans="1:9" x14ac:dyDescent="0.25">
      <c r="A13" s="5">
        <v>4</v>
      </c>
      <c r="B13" s="7" t="s">
        <v>93</v>
      </c>
      <c r="C13" s="13" t="s">
        <v>78</v>
      </c>
      <c r="D13" s="16">
        <v>7000</v>
      </c>
      <c r="E13" s="36"/>
      <c r="F13" s="37">
        <f t="shared" si="0"/>
        <v>0</v>
      </c>
      <c r="G13" s="38">
        <f t="shared" si="1"/>
        <v>0</v>
      </c>
      <c r="H13" s="39">
        <f t="shared" si="2"/>
        <v>0</v>
      </c>
      <c r="I13" s="36"/>
    </row>
    <row r="14" spans="1:9" x14ac:dyDescent="0.25">
      <c r="A14" s="5">
        <v>5</v>
      </c>
      <c r="B14" s="7" t="s">
        <v>0</v>
      </c>
      <c r="C14" s="13" t="s">
        <v>120</v>
      </c>
      <c r="D14" s="16">
        <v>6</v>
      </c>
      <c r="E14" s="36"/>
      <c r="F14" s="37">
        <f t="shared" si="0"/>
        <v>0</v>
      </c>
      <c r="G14" s="38">
        <f t="shared" si="1"/>
        <v>0</v>
      </c>
      <c r="H14" s="39">
        <f t="shared" si="2"/>
        <v>0</v>
      </c>
      <c r="I14" s="36"/>
    </row>
    <row r="15" spans="1:9" x14ac:dyDescent="0.25">
      <c r="A15" s="5">
        <v>6</v>
      </c>
      <c r="B15" s="7" t="s">
        <v>1</v>
      </c>
      <c r="C15" s="13" t="s">
        <v>120</v>
      </c>
      <c r="D15" s="16">
        <v>20</v>
      </c>
      <c r="E15" s="36"/>
      <c r="F15" s="37">
        <f t="shared" si="0"/>
        <v>0</v>
      </c>
      <c r="G15" s="38">
        <f t="shared" si="1"/>
        <v>0</v>
      </c>
      <c r="H15" s="39">
        <f t="shared" si="2"/>
        <v>0</v>
      </c>
      <c r="I15" s="36"/>
    </row>
    <row r="16" spans="1:9" x14ac:dyDescent="0.25">
      <c r="A16" s="5">
        <v>7</v>
      </c>
      <c r="B16" s="8" t="s">
        <v>2</v>
      </c>
      <c r="C16" s="13" t="s">
        <v>120</v>
      </c>
      <c r="D16" s="17">
        <v>160</v>
      </c>
      <c r="E16" s="36"/>
      <c r="F16" s="37">
        <f t="shared" si="0"/>
        <v>0</v>
      </c>
      <c r="G16" s="38">
        <f t="shared" si="1"/>
        <v>0</v>
      </c>
      <c r="H16" s="39">
        <f t="shared" si="2"/>
        <v>0</v>
      </c>
      <c r="I16" s="36"/>
    </row>
    <row r="17" spans="1:9" x14ac:dyDescent="0.25">
      <c r="A17" s="5">
        <v>8</v>
      </c>
      <c r="B17" s="7" t="s">
        <v>3</v>
      </c>
      <c r="C17" s="13" t="s">
        <v>120</v>
      </c>
      <c r="D17" s="16">
        <v>47</v>
      </c>
      <c r="E17" s="36"/>
      <c r="F17" s="37">
        <f t="shared" si="0"/>
        <v>0</v>
      </c>
      <c r="G17" s="38">
        <f t="shared" si="1"/>
        <v>0</v>
      </c>
      <c r="H17" s="39">
        <f t="shared" si="2"/>
        <v>0</v>
      </c>
      <c r="I17" s="36"/>
    </row>
    <row r="18" spans="1:9" x14ac:dyDescent="0.25">
      <c r="A18" s="5">
        <v>9</v>
      </c>
      <c r="B18" s="7" t="s">
        <v>4</v>
      </c>
      <c r="C18" s="13" t="s">
        <v>120</v>
      </c>
      <c r="D18" s="16">
        <v>16</v>
      </c>
      <c r="E18" s="36"/>
      <c r="F18" s="37">
        <f t="shared" si="0"/>
        <v>0</v>
      </c>
      <c r="G18" s="38">
        <f t="shared" si="1"/>
        <v>0</v>
      </c>
      <c r="H18" s="39">
        <f t="shared" si="2"/>
        <v>0</v>
      </c>
      <c r="I18" s="36"/>
    </row>
    <row r="19" spans="1:9" x14ac:dyDescent="0.25">
      <c r="A19" s="5">
        <v>10</v>
      </c>
      <c r="B19" s="7" t="s">
        <v>5</v>
      </c>
      <c r="C19" s="13" t="s">
        <v>120</v>
      </c>
      <c r="D19" s="16">
        <v>40</v>
      </c>
      <c r="E19" s="36"/>
      <c r="F19" s="37">
        <f t="shared" si="0"/>
        <v>0</v>
      </c>
      <c r="G19" s="38">
        <f t="shared" si="1"/>
        <v>0</v>
      </c>
      <c r="H19" s="39">
        <f t="shared" si="2"/>
        <v>0</v>
      </c>
      <c r="I19" s="36"/>
    </row>
    <row r="20" spans="1:9" x14ac:dyDescent="0.25">
      <c r="A20" s="5">
        <v>11</v>
      </c>
      <c r="B20" s="7" t="s">
        <v>6</v>
      </c>
      <c r="C20" s="13" t="s">
        <v>120</v>
      </c>
      <c r="D20" s="16">
        <v>234</v>
      </c>
      <c r="E20" s="36"/>
      <c r="F20" s="37">
        <f t="shared" si="0"/>
        <v>0</v>
      </c>
      <c r="G20" s="38">
        <f t="shared" si="1"/>
        <v>0</v>
      </c>
      <c r="H20" s="39">
        <f t="shared" si="2"/>
        <v>0</v>
      </c>
      <c r="I20" s="36"/>
    </row>
    <row r="21" spans="1:9" x14ac:dyDescent="0.25">
      <c r="A21" s="5">
        <v>12</v>
      </c>
      <c r="B21" s="7" t="s">
        <v>7</v>
      </c>
      <c r="C21" s="13" t="s">
        <v>120</v>
      </c>
      <c r="D21" s="16">
        <v>180</v>
      </c>
      <c r="E21" s="36"/>
      <c r="F21" s="37">
        <f t="shared" si="0"/>
        <v>0</v>
      </c>
      <c r="G21" s="38">
        <f t="shared" si="1"/>
        <v>0</v>
      </c>
      <c r="H21" s="39">
        <f t="shared" si="2"/>
        <v>0</v>
      </c>
      <c r="I21" s="36"/>
    </row>
    <row r="22" spans="1:9" x14ac:dyDescent="0.25">
      <c r="A22" s="5">
        <v>13</v>
      </c>
      <c r="B22" s="7" t="s">
        <v>8</v>
      </c>
      <c r="C22" s="13" t="s">
        <v>120</v>
      </c>
      <c r="D22" s="16">
        <v>140</v>
      </c>
      <c r="E22" s="36"/>
      <c r="F22" s="37">
        <f t="shared" si="0"/>
        <v>0</v>
      </c>
      <c r="G22" s="38">
        <f t="shared" si="1"/>
        <v>0</v>
      </c>
      <c r="H22" s="39">
        <f t="shared" si="2"/>
        <v>0</v>
      </c>
      <c r="I22" s="36"/>
    </row>
    <row r="23" spans="1:9" x14ac:dyDescent="0.25">
      <c r="A23" s="5">
        <v>14</v>
      </c>
      <c r="B23" s="7" t="s">
        <v>9</v>
      </c>
      <c r="C23" s="13" t="s">
        <v>120</v>
      </c>
      <c r="D23" s="16">
        <v>12</v>
      </c>
      <c r="E23" s="36"/>
      <c r="F23" s="37">
        <f t="shared" si="0"/>
        <v>0</v>
      </c>
      <c r="G23" s="38">
        <f t="shared" si="1"/>
        <v>0</v>
      </c>
      <c r="H23" s="39">
        <f t="shared" si="2"/>
        <v>0</v>
      </c>
      <c r="I23" s="36"/>
    </row>
    <row r="24" spans="1:9" x14ac:dyDescent="0.25">
      <c r="A24" s="5">
        <v>15</v>
      </c>
      <c r="B24" s="7" t="s">
        <v>10</v>
      </c>
      <c r="C24" s="13" t="s">
        <v>120</v>
      </c>
      <c r="D24" s="16">
        <v>40</v>
      </c>
      <c r="E24" s="36"/>
      <c r="F24" s="37">
        <f t="shared" si="0"/>
        <v>0</v>
      </c>
      <c r="G24" s="38">
        <f t="shared" si="1"/>
        <v>0</v>
      </c>
      <c r="H24" s="39">
        <f t="shared" si="2"/>
        <v>0</v>
      </c>
      <c r="I24" s="36"/>
    </row>
    <row r="25" spans="1:9" x14ac:dyDescent="0.25">
      <c r="A25" s="5">
        <v>16</v>
      </c>
      <c r="B25" s="7" t="s">
        <v>11</v>
      </c>
      <c r="C25" s="13" t="s">
        <v>120</v>
      </c>
      <c r="D25" s="16">
        <v>52</v>
      </c>
      <c r="E25" s="36"/>
      <c r="F25" s="37">
        <f t="shared" si="0"/>
        <v>0</v>
      </c>
      <c r="G25" s="38">
        <f t="shared" si="1"/>
        <v>0</v>
      </c>
      <c r="H25" s="39">
        <f t="shared" si="2"/>
        <v>0</v>
      </c>
      <c r="I25" s="36"/>
    </row>
    <row r="26" spans="1:9" x14ac:dyDescent="0.25">
      <c r="A26" s="5">
        <v>17</v>
      </c>
      <c r="B26" s="7" t="s">
        <v>12</v>
      </c>
      <c r="C26" s="13" t="s">
        <v>120</v>
      </c>
      <c r="D26" s="16">
        <v>12</v>
      </c>
      <c r="E26" s="36"/>
      <c r="F26" s="37">
        <f t="shared" si="0"/>
        <v>0</v>
      </c>
      <c r="G26" s="38">
        <f t="shared" si="1"/>
        <v>0</v>
      </c>
      <c r="H26" s="39">
        <f t="shared" si="2"/>
        <v>0</v>
      </c>
      <c r="I26" s="36"/>
    </row>
    <row r="27" spans="1:9" x14ac:dyDescent="0.25">
      <c r="A27" s="5">
        <v>18</v>
      </c>
      <c r="B27" s="7" t="s">
        <v>13</v>
      </c>
      <c r="C27" s="13" t="s">
        <v>120</v>
      </c>
      <c r="D27" s="16">
        <v>12</v>
      </c>
      <c r="E27" s="36"/>
      <c r="F27" s="37">
        <f t="shared" si="0"/>
        <v>0</v>
      </c>
      <c r="G27" s="38">
        <f t="shared" si="1"/>
        <v>0</v>
      </c>
      <c r="H27" s="39">
        <f t="shared" si="2"/>
        <v>0</v>
      </c>
      <c r="I27" s="36"/>
    </row>
    <row r="28" spans="1:9" x14ac:dyDescent="0.25">
      <c r="A28" s="5">
        <v>19</v>
      </c>
      <c r="B28" s="7" t="s">
        <v>14</v>
      </c>
      <c r="C28" s="13" t="s">
        <v>120</v>
      </c>
      <c r="D28" s="16">
        <v>40</v>
      </c>
      <c r="E28" s="36"/>
      <c r="F28" s="37">
        <f t="shared" si="0"/>
        <v>0</v>
      </c>
      <c r="G28" s="38">
        <f t="shared" si="1"/>
        <v>0</v>
      </c>
      <c r="H28" s="39">
        <f t="shared" si="2"/>
        <v>0</v>
      </c>
      <c r="I28" s="36"/>
    </row>
    <row r="29" spans="1:9" x14ac:dyDescent="0.25">
      <c r="A29" s="5">
        <v>20</v>
      </c>
      <c r="B29" s="7" t="s">
        <v>15</v>
      </c>
      <c r="C29" s="13" t="s">
        <v>120</v>
      </c>
      <c r="D29" s="16">
        <v>228</v>
      </c>
      <c r="E29" s="36"/>
      <c r="F29" s="37">
        <f t="shared" si="0"/>
        <v>0</v>
      </c>
      <c r="G29" s="38">
        <f t="shared" si="1"/>
        <v>0</v>
      </c>
      <c r="H29" s="39">
        <f t="shared" si="2"/>
        <v>0</v>
      </c>
      <c r="I29" s="36"/>
    </row>
    <row r="30" spans="1:9" x14ac:dyDescent="0.25">
      <c r="A30" s="5">
        <v>21</v>
      </c>
      <c r="B30" s="7" t="s">
        <v>16</v>
      </c>
      <c r="C30" s="13" t="s">
        <v>120</v>
      </c>
      <c r="D30" s="16">
        <v>567</v>
      </c>
      <c r="E30" s="36"/>
      <c r="F30" s="37">
        <f t="shared" si="0"/>
        <v>0</v>
      </c>
      <c r="G30" s="38">
        <f t="shared" si="1"/>
        <v>0</v>
      </c>
      <c r="H30" s="39">
        <f t="shared" si="2"/>
        <v>0</v>
      </c>
      <c r="I30" s="36"/>
    </row>
    <row r="31" spans="1:9" x14ac:dyDescent="0.25">
      <c r="A31" s="5">
        <v>22</v>
      </c>
      <c r="B31" s="7" t="s">
        <v>17</v>
      </c>
      <c r="C31" s="13" t="s">
        <v>120</v>
      </c>
      <c r="D31" s="16">
        <v>580</v>
      </c>
      <c r="E31" s="36"/>
      <c r="F31" s="37">
        <f t="shared" si="0"/>
        <v>0</v>
      </c>
      <c r="G31" s="38">
        <f t="shared" si="1"/>
        <v>0</v>
      </c>
      <c r="H31" s="39">
        <f t="shared" si="2"/>
        <v>0</v>
      </c>
      <c r="I31" s="36"/>
    </row>
    <row r="32" spans="1:9" x14ac:dyDescent="0.25">
      <c r="A32" s="5">
        <v>23</v>
      </c>
      <c r="B32" s="7" t="s">
        <v>18</v>
      </c>
      <c r="C32" s="13" t="s">
        <v>120</v>
      </c>
      <c r="D32" s="16">
        <v>75</v>
      </c>
      <c r="E32" s="36"/>
      <c r="F32" s="37">
        <f t="shared" si="0"/>
        <v>0</v>
      </c>
      <c r="G32" s="38">
        <f t="shared" si="1"/>
        <v>0</v>
      </c>
      <c r="H32" s="39">
        <f t="shared" si="2"/>
        <v>0</v>
      </c>
      <c r="I32" s="36"/>
    </row>
    <row r="33" spans="1:9" x14ac:dyDescent="0.25">
      <c r="A33" s="5">
        <v>24</v>
      </c>
      <c r="B33" s="7" t="s">
        <v>19</v>
      </c>
      <c r="C33" s="13" t="s">
        <v>120</v>
      </c>
      <c r="D33" s="16">
        <v>200</v>
      </c>
      <c r="E33" s="36"/>
      <c r="F33" s="37">
        <f>SUM(D33*I33)</f>
        <v>0</v>
      </c>
      <c r="G33" s="38">
        <f t="shared" si="1"/>
        <v>0</v>
      </c>
      <c r="H33" s="39">
        <f t="shared" si="2"/>
        <v>0</v>
      </c>
      <c r="I33" s="36"/>
    </row>
    <row r="34" spans="1:9" x14ac:dyDescent="0.25">
      <c r="A34" s="5">
        <v>25</v>
      </c>
      <c r="B34" s="7" t="s">
        <v>20</v>
      </c>
      <c r="C34" s="13" t="s">
        <v>120</v>
      </c>
      <c r="D34" s="16">
        <v>35</v>
      </c>
      <c r="E34" s="36"/>
      <c r="F34" s="37">
        <f t="shared" si="0"/>
        <v>0</v>
      </c>
      <c r="G34" s="38">
        <f t="shared" si="1"/>
        <v>0</v>
      </c>
      <c r="H34" s="39">
        <f t="shared" si="2"/>
        <v>0</v>
      </c>
      <c r="I34" s="36"/>
    </row>
    <row r="35" spans="1:9" x14ac:dyDescent="0.25">
      <c r="A35" s="5">
        <v>26</v>
      </c>
      <c r="B35" s="7" t="s">
        <v>21</v>
      </c>
      <c r="C35" s="13" t="s">
        <v>120</v>
      </c>
      <c r="D35" s="16">
        <v>10</v>
      </c>
      <c r="E35" s="36"/>
      <c r="F35" s="37">
        <f t="shared" si="0"/>
        <v>0</v>
      </c>
      <c r="G35" s="38">
        <f t="shared" si="1"/>
        <v>0</v>
      </c>
      <c r="H35" s="39">
        <f t="shared" si="2"/>
        <v>0</v>
      </c>
      <c r="I35" s="36"/>
    </row>
    <row r="36" spans="1:9" x14ac:dyDescent="0.25">
      <c r="A36" s="5">
        <v>27</v>
      </c>
      <c r="B36" s="7" t="s">
        <v>22</v>
      </c>
      <c r="C36" s="13" t="s">
        <v>120</v>
      </c>
      <c r="D36" s="16">
        <v>20</v>
      </c>
      <c r="E36" s="36"/>
      <c r="F36" s="37">
        <f t="shared" si="0"/>
        <v>0</v>
      </c>
      <c r="G36" s="38">
        <f t="shared" si="1"/>
        <v>0</v>
      </c>
      <c r="H36" s="39">
        <f t="shared" si="2"/>
        <v>0</v>
      </c>
      <c r="I36" s="36"/>
    </row>
    <row r="37" spans="1:9" x14ac:dyDescent="0.25">
      <c r="A37" s="5">
        <v>28</v>
      </c>
      <c r="B37" s="7" t="s">
        <v>23</v>
      </c>
      <c r="C37" s="13" t="s">
        <v>80</v>
      </c>
      <c r="D37" s="16">
        <v>2</v>
      </c>
      <c r="E37" s="36"/>
      <c r="F37" s="37">
        <f t="shared" si="0"/>
        <v>0</v>
      </c>
      <c r="G37" s="38">
        <f t="shared" si="1"/>
        <v>0</v>
      </c>
      <c r="H37" s="39">
        <f t="shared" si="2"/>
        <v>0</v>
      </c>
      <c r="I37" s="36"/>
    </row>
    <row r="38" spans="1:9" x14ac:dyDescent="0.25">
      <c r="A38" s="5">
        <v>29</v>
      </c>
      <c r="B38" s="7" t="s">
        <v>24</v>
      </c>
      <c r="C38" s="13" t="s">
        <v>80</v>
      </c>
      <c r="D38" s="16">
        <v>2</v>
      </c>
      <c r="E38" s="36"/>
      <c r="F38" s="37">
        <f t="shared" si="0"/>
        <v>0</v>
      </c>
      <c r="G38" s="38">
        <f t="shared" si="1"/>
        <v>0</v>
      </c>
      <c r="H38" s="39">
        <f t="shared" si="2"/>
        <v>0</v>
      </c>
      <c r="I38" s="36"/>
    </row>
    <row r="39" spans="1:9" x14ac:dyDescent="0.25">
      <c r="A39" s="5">
        <v>30</v>
      </c>
      <c r="B39" s="7" t="s">
        <v>25</v>
      </c>
      <c r="C39" s="13" t="s">
        <v>80</v>
      </c>
      <c r="D39" s="16">
        <v>1</v>
      </c>
      <c r="E39" s="36"/>
      <c r="F39" s="37">
        <f t="shared" si="0"/>
        <v>0</v>
      </c>
      <c r="G39" s="38">
        <f t="shared" si="1"/>
        <v>0</v>
      </c>
      <c r="H39" s="39">
        <f t="shared" si="2"/>
        <v>0</v>
      </c>
      <c r="I39" s="36"/>
    </row>
    <row r="40" spans="1:9" x14ac:dyDescent="0.25">
      <c r="A40" s="5">
        <v>31</v>
      </c>
      <c r="B40" s="7" t="s">
        <v>26</v>
      </c>
      <c r="C40" s="13" t="s">
        <v>80</v>
      </c>
      <c r="D40" s="16">
        <v>3</v>
      </c>
      <c r="E40" s="36"/>
      <c r="F40" s="37">
        <f t="shared" si="0"/>
        <v>0</v>
      </c>
      <c r="G40" s="38">
        <f t="shared" si="1"/>
        <v>0</v>
      </c>
      <c r="H40" s="39">
        <f t="shared" si="2"/>
        <v>0</v>
      </c>
      <c r="I40" s="36"/>
    </row>
    <row r="41" spans="1:9" x14ac:dyDescent="0.25">
      <c r="A41" s="5">
        <v>32</v>
      </c>
      <c r="B41" s="7" t="s">
        <v>27</v>
      </c>
      <c r="C41" s="13" t="s">
        <v>80</v>
      </c>
      <c r="D41" s="16">
        <v>2</v>
      </c>
      <c r="E41" s="36"/>
      <c r="F41" s="37">
        <f t="shared" si="0"/>
        <v>0</v>
      </c>
      <c r="G41" s="38">
        <f t="shared" si="1"/>
        <v>0</v>
      </c>
      <c r="H41" s="39">
        <f t="shared" si="2"/>
        <v>0</v>
      </c>
      <c r="I41" s="36"/>
    </row>
    <row r="42" spans="1:9" x14ac:dyDescent="0.25">
      <c r="A42" s="5">
        <v>33</v>
      </c>
      <c r="B42" s="7" t="s">
        <v>94</v>
      </c>
      <c r="C42" s="13" t="s">
        <v>81</v>
      </c>
      <c r="D42" s="16">
        <v>1000</v>
      </c>
      <c r="E42" s="36"/>
      <c r="F42" s="37">
        <f t="shared" si="0"/>
        <v>0</v>
      </c>
      <c r="G42" s="38">
        <f t="shared" si="1"/>
        <v>0</v>
      </c>
      <c r="H42" s="39">
        <f t="shared" si="2"/>
        <v>0</v>
      </c>
      <c r="I42" s="36"/>
    </row>
    <row r="43" spans="1:9" x14ac:dyDescent="0.25">
      <c r="A43" s="5">
        <v>34</v>
      </c>
      <c r="B43" s="7" t="s">
        <v>95</v>
      </c>
      <c r="C43" s="13" t="s">
        <v>81</v>
      </c>
      <c r="D43" s="16">
        <v>1200</v>
      </c>
      <c r="E43" s="36"/>
      <c r="F43" s="37">
        <f t="shared" si="0"/>
        <v>0</v>
      </c>
      <c r="G43" s="38">
        <f t="shared" si="1"/>
        <v>0</v>
      </c>
      <c r="H43" s="39">
        <f t="shared" si="2"/>
        <v>0</v>
      </c>
      <c r="I43" s="36"/>
    </row>
    <row r="44" spans="1:9" x14ac:dyDescent="0.25">
      <c r="A44" s="5">
        <v>35</v>
      </c>
      <c r="B44" s="7" t="s">
        <v>28</v>
      </c>
      <c r="C44" s="13" t="s">
        <v>120</v>
      </c>
      <c r="D44" s="16">
        <v>10</v>
      </c>
      <c r="E44" s="36"/>
      <c r="F44" s="37">
        <f t="shared" si="0"/>
        <v>0</v>
      </c>
      <c r="G44" s="38">
        <f t="shared" si="1"/>
        <v>0</v>
      </c>
      <c r="H44" s="39">
        <f t="shared" si="2"/>
        <v>0</v>
      </c>
      <c r="I44" s="36"/>
    </row>
    <row r="45" spans="1:9" x14ac:dyDescent="0.25">
      <c r="A45" s="5">
        <v>36</v>
      </c>
      <c r="B45" s="7" t="s">
        <v>29</v>
      </c>
      <c r="C45" s="13" t="s">
        <v>120</v>
      </c>
      <c r="D45" s="16">
        <v>5</v>
      </c>
      <c r="E45" s="36"/>
      <c r="F45" s="37">
        <f t="shared" si="0"/>
        <v>0</v>
      </c>
      <c r="G45" s="38">
        <f t="shared" si="1"/>
        <v>0</v>
      </c>
      <c r="H45" s="39">
        <f t="shared" si="2"/>
        <v>0</v>
      </c>
      <c r="I45" s="36"/>
    </row>
    <row r="46" spans="1:9" x14ac:dyDescent="0.25">
      <c r="A46" s="5">
        <v>37</v>
      </c>
      <c r="B46" s="7" t="s">
        <v>30</v>
      </c>
      <c r="C46" s="13" t="s">
        <v>120</v>
      </c>
      <c r="D46" s="16">
        <v>10</v>
      </c>
      <c r="E46" s="36"/>
      <c r="F46" s="37">
        <f t="shared" si="0"/>
        <v>0</v>
      </c>
      <c r="G46" s="38">
        <f t="shared" si="1"/>
        <v>0</v>
      </c>
      <c r="H46" s="39">
        <f t="shared" si="2"/>
        <v>0</v>
      </c>
      <c r="I46" s="36"/>
    </row>
    <row r="47" spans="1:9" x14ac:dyDescent="0.25">
      <c r="A47" s="5">
        <v>38</v>
      </c>
      <c r="B47" s="7" t="s">
        <v>31</v>
      </c>
      <c r="C47" s="13" t="s">
        <v>120</v>
      </c>
      <c r="D47" s="16">
        <v>20</v>
      </c>
      <c r="E47" s="36"/>
      <c r="F47" s="37">
        <f t="shared" si="0"/>
        <v>0</v>
      </c>
      <c r="G47" s="38">
        <f t="shared" si="1"/>
        <v>0</v>
      </c>
      <c r="H47" s="39">
        <f t="shared" si="2"/>
        <v>0</v>
      </c>
      <c r="I47" s="36"/>
    </row>
    <row r="48" spans="1:9" x14ac:dyDescent="0.25">
      <c r="A48" s="5">
        <v>39</v>
      </c>
      <c r="B48" s="7" t="s">
        <v>32</v>
      </c>
      <c r="C48" s="13" t="s">
        <v>120</v>
      </c>
      <c r="D48" s="16">
        <v>50</v>
      </c>
      <c r="E48" s="36"/>
      <c r="F48" s="37">
        <f t="shared" si="0"/>
        <v>0</v>
      </c>
      <c r="G48" s="38">
        <f t="shared" si="1"/>
        <v>0</v>
      </c>
      <c r="H48" s="39">
        <f t="shared" si="2"/>
        <v>0</v>
      </c>
      <c r="I48" s="36"/>
    </row>
    <row r="49" spans="1:9" x14ac:dyDescent="0.25">
      <c r="A49" s="5">
        <v>40</v>
      </c>
      <c r="B49" s="9" t="s">
        <v>96</v>
      </c>
      <c r="C49" s="14" t="s">
        <v>81</v>
      </c>
      <c r="D49" s="18">
        <v>910</v>
      </c>
      <c r="E49" s="36"/>
      <c r="F49" s="37">
        <f t="shared" si="0"/>
        <v>0</v>
      </c>
      <c r="G49" s="38">
        <f t="shared" si="1"/>
        <v>0</v>
      </c>
      <c r="H49" s="39">
        <f t="shared" si="2"/>
        <v>0</v>
      </c>
      <c r="I49" s="36"/>
    </row>
    <row r="50" spans="1:9" x14ac:dyDescent="0.25">
      <c r="A50" s="5">
        <v>41</v>
      </c>
      <c r="B50" s="9" t="s">
        <v>97</v>
      </c>
      <c r="C50" s="14" t="s">
        <v>81</v>
      </c>
      <c r="D50" s="18">
        <v>350</v>
      </c>
      <c r="E50" s="36"/>
      <c r="F50" s="37">
        <f t="shared" si="0"/>
        <v>0</v>
      </c>
      <c r="G50" s="38">
        <f t="shared" si="1"/>
        <v>0</v>
      </c>
      <c r="H50" s="39">
        <f t="shared" si="2"/>
        <v>0</v>
      </c>
      <c r="I50" s="36"/>
    </row>
    <row r="51" spans="1:9" x14ac:dyDescent="0.25">
      <c r="A51" s="5">
        <v>42</v>
      </c>
      <c r="B51" s="9" t="s">
        <v>98</v>
      </c>
      <c r="C51" s="14" t="s">
        <v>81</v>
      </c>
      <c r="D51" s="18">
        <v>400</v>
      </c>
      <c r="E51" s="36"/>
      <c r="F51" s="37">
        <f t="shared" si="0"/>
        <v>0</v>
      </c>
      <c r="G51" s="38">
        <f t="shared" si="1"/>
        <v>0</v>
      </c>
      <c r="H51" s="39">
        <f t="shared" si="2"/>
        <v>0</v>
      </c>
      <c r="I51" s="36"/>
    </row>
    <row r="52" spans="1:9" x14ac:dyDescent="0.25">
      <c r="A52" s="5">
        <v>43</v>
      </c>
      <c r="B52" s="9" t="s">
        <v>99</v>
      </c>
      <c r="C52" s="14" t="s">
        <v>81</v>
      </c>
      <c r="D52" s="18">
        <v>650</v>
      </c>
      <c r="E52" s="36"/>
      <c r="F52" s="37">
        <f t="shared" si="0"/>
        <v>0</v>
      </c>
      <c r="G52" s="38">
        <f t="shared" si="1"/>
        <v>0</v>
      </c>
      <c r="H52" s="39">
        <f t="shared" si="2"/>
        <v>0</v>
      </c>
      <c r="I52" s="36"/>
    </row>
    <row r="53" spans="1:9" x14ac:dyDescent="0.25">
      <c r="A53" s="5">
        <v>44</v>
      </c>
      <c r="B53" s="9" t="s">
        <v>100</v>
      </c>
      <c r="C53" s="14" t="s">
        <v>81</v>
      </c>
      <c r="D53" s="18">
        <v>490</v>
      </c>
      <c r="E53" s="36"/>
      <c r="F53" s="37">
        <f t="shared" si="0"/>
        <v>0</v>
      </c>
      <c r="G53" s="38">
        <f t="shared" si="1"/>
        <v>0</v>
      </c>
      <c r="H53" s="39">
        <f t="shared" si="2"/>
        <v>0</v>
      </c>
      <c r="I53" s="36"/>
    </row>
    <row r="54" spans="1:9" x14ac:dyDescent="0.25">
      <c r="A54" s="5">
        <v>45</v>
      </c>
      <c r="B54" s="9" t="s">
        <v>101</v>
      </c>
      <c r="C54" s="14" t="s">
        <v>81</v>
      </c>
      <c r="D54" s="18">
        <v>1150</v>
      </c>
      <c r="E54" s="36"/>
      <c r="F54" s="37">
        <f t="shared" si="0"/>
        <v>0</v>
      </c>
      <c r="G54" s="38">
        <f t="shared" si="1"/>
        <v>0</v>
      </c>
      <c r="H54" s="39">
        <f t="shared" si="2"/>
        <v>0</v>
      </c>
      <c r="I54" s="36"/>
    </row>
    <row r="55" spans="1:9" x14ac:dyDescent="0.25">
      <c r="A55" s="5">
        <v>46</v>
      </c>
      <c r="B55" s="9" t="s">
        <v>33</v>
      </c>
      <c r="C55" s="14" t="s">
        <v>120</v>
      </c>
      <c r="D55" s="18">
        <v>150</v>
      </c>
      <c r="E55" s="36"/>
      <c r="F55" s="37">
        <f t="shared" si="0"/>
        <v>0</v>
      </c>
      <c r="G55" s="38">
        <f t="shared" si="1"/>
        <v>0</v>
      </c>
      <c r="H55" s="39">
        <f t="shared" si="2"/>
        <v>0</v>
      </c>
      <c r="I55" s="36"/>
    </row>
    <row r="56" spans="1:9" x14ac:dyDescent="0.25">
      <c r="A56" s="5">
        <v>47</v>
      </c>
      <c r="B56" s="9" t="s">
        <v>102</v>
      </c>
      <c r="C56" s="14" t="s">
        <v>81</v>
      </c>
      <c r="D56" s="18">
        <v>270</v>
      </c>
      <c r="E56" s="36"/>
      <c r="F56" s="37">
        <f t="shared" si="0"/>
        <v>0</v>
      </c>
      <c r="G56" s="38">
        <f t="shared" si="1"/>
        <v>0</v>
      </c>
      <c r="H56" s="39">
        <f t="shared" si="2"/>
        <v>0</v>
      </c>
      <c r="I56" s="36"/>
    </row>
    <row r="57" spans="1:9" x14ac:dyDescent="0.25">
      <c r="A57" s="5">
        <v>48</v>
      </c>
      <c r="B57" s="9" t="s">
        <v>103</v>
      </c>
      <c r="C57" s="14" t="s">
        <v>81</v>
      </c>
      <c r="D57" s="18">
        <v>230</v>
      </c>
      <c r="E57" s="36"/>
      <c r="F57" s="37">
        <f t="shared" si="0"/>
        <v>0</v>
      </c>
      <c r="G57" s="38">
        <f t="shared" si="1"/>
        <v>0</v>
      </c>
      <c r="H57" s="39">
        <f t="shared" si="2"/>
        <v>0</v>
      </c>
      <c r="I57" s="36"/>
    </row>
    <row r="58" spans="1:9" x14ac:dyDescent="0.25">
      <c r="A58" s="5">
        <v>49</v>
      </c>
      <c r="B58" s="9" t="s">
        <v>104</v>
      </c>
      <c r="C58" s="14" t="s">
        <v>81</v>
      </c>
      <c r="D58" s="18">
        <v>970</v>
      </c>
      <c r="E58" s="36"/>
      <c r="F58" s="37">
        <f t="shared" si="0"/>
        <v>0</v>
      </c>
      <c r="G58" s="38">
        <f t="shared" si="1"/>
        <v>0</v>
      </c>
      <c r="H58" s="39">
        <f t="shared" si="2"/>
        <v>0</v>
      </c>
      <c r="I58" s="36"/>
    </row>
    <row r="59" spans="1:9" x14ac:dyDescent="0.25">
      <c r="A59" s="5">
        <v>50</v>
      </c>
      <c r="B59" s="9" t="s">
        <v>34</v>
      </c>
      <c r="C59" s="14" t="s">
        <v>120</v>
      </c>
      <c r="D59" s="18">
        <v>300</v>
      </c>
      <c r="E59" s="36"/>
      <c r="F59" s="37">
        <f t="shared" si="0"/>
        <v>0</v>
      </c>
      <c r="G59" s="38">
        <f t="shared" si="1"/>
        <v>0</v>
      </c>
      <c r="H59" s="39">
        <f t="shared" si="2"/>
        <v>0</v>
      </c>
      <c r="I59" s="36"/>
    </row>
    <row r="60" spans="1:9" x14ac:dyDescent="0.25">
      <c r="A60" s="5">
        <v>51</v>
      </c>
      <c r="B60" s="9" t="s">
        <v>105</v>
      </c>
      <c r="C60" s="14" t="s">
        <v>81</v>
      </c>
      <c r="D60" s="18">
        <v>80</v>
      </c>
      <c r="E60" s="36"/>
      <c r="F60" s="37">
        <f t="shared" si="0"/>
        <v>0</v>
      </c>
      <c r="G60" s="38">
        <f t="shared" si="1"/>
        <v>0</v>
      </c>
      <c r="H60" s="39">
        <f t="shared" si="2"/>
        <v>0</v>
      </c>
      <c r="I60" s="36"/>
    </row>
    <row r="61" spans="1:9" x14ac:dyDescent="0.25">
      <c r="A61" s="5">
        <v>52</v>
      </c>
      <c r="B61" s="9" t="s">
        <v>106</v>
      </c>
      <c r="C61" s="14" t="s">
        <v>81</v>
      </c>
      <c r="D61" s="18">
        <v>21000</v>
      </c>
      <c r="E61" s="36"/>
      <c r="F61" s="37">
        <f t="shared" si="0"/>
        <v>0</v>
      </c>
      <c r="G61" s="38">
        <f t="shared" si="1"/>
        <v>0</v>
      </c>
      <c r="H61" s="39">
        <f t="shared" si="2"/>
        <v>0</v>
      </c>
      <c r="I61" s="36"/>
    </row>
    <row r="62" spans="1:9" x14ac:dyDescent="0.25">
      <c r="A62" s="5">
        <v>53</v>
      </c>
      <c r="B62" s="7" t="s">
        <v>107</v>
      </c>
      <c r="C62" s="13" t="s">
        <v>81</v>
      </c>
      <c r="D62" s="16">
        <v>3000</v>
      </c>
      <c r="E62" s="36"/>
      <c r="F62" s="37">
        <f t="shared" si="0"/>
        <v>0</v>
      </c>
      <c r="G62" s="38">
        <f t="shared" si="1"/>
        <v>0</v>
      </c>
      <c r="H62" s="39">
        <f t="shared" si="2"/>
        <v>0</v>
      </c>
      <c r="I62" s="36"/>
    </row>
    <row r="63" spans="1:9" x14ac:dyDescent="0.25">
      <c r="A63" s="5">
        <v>54</v>
      </c>
      <c r="B63" s="7" t="s">
        <v>108</v>
      </c>
      <c r="C63" s="13" t="s">
        <v>81</v>
      </c>
      <c r="D63" s="16">
        <v>6000</v>
      </c>
      <c r="E63" s="36"/>
      <c r="F63" s="37">
        <f t="shared" si="0"/>
        <v>0</v>
      </c>
      <c r="G63" s="38">
        <f t="shared" si="1"/>
        <v>0</v>
      </c>
      <c r="H63" s="39">
        <f t="shared" si="2"/>
        <v>0</v>
      </c>
      <c r="I63" s="36"/>
    </row>
    <row r="64" spans="1:9" x14ac:dyDescent="0.25">
      <c r="A64" s="5">
        <v>55</v>
      </c>
      <c r="B64" s="7" t="s">
        <v>35</v>
      </c>
      <c r="C64" s="13" t="s">
        <v>81</v>
      </c>
      <c r="D64" s="16">
        <v>3000</v>
      </c>
      <c r="E64" s="36"/>
      <c r="F64" s="37">
        <f t="shared" si="0"/>
        <v>0</v>
      </c>
      <c r="G64" s="38">
        <f t="shared" si="1"/>
        <v>0</v>
      </c>
      <c r="H64" s="39">
        <f t="shared" si="2"/>
        <v>0</v>
      </c>
      <c r="I64" s="36"/>
    </row>
    <row r="65" spans="1:9" x14ac:dyDescent="0.25">
      <c r="A65" s="5">
        <v>56</v>
      </c>
      <c r="B65" s="7" t="s">
        <v>109</v>
      </c>
      <c r="C65" s="13" t="s">
        <v>81</v>
      </c>
      <c r="D65" s="16">
        <v>100</v>
      </c>
      <c r="E65" s="36"/>
      <c r="F65" s="37">
        <f t="shared" si="0"/>
        <v>0</v>
      </c>
      <c r="G65" s="38">
        <f t="shared" si="1"/>
        <v>0</v>
      </c>
      <c r="H65" s="39">
        <f t="shared" si="2"/>
        <v>0</v>
      </c>
      <c r="I65" s="36"/>
    </row>
    <row r="66" spans="1:9" x14ac:dyDescent="0.25">
      <c r="A66" s="5">
        <v>57</v>
      </c>
      <c r="B66" s="7" t="s">
        <v>110</v>
      </c>
      <c r="C66" s="13" t="s">
        <v>81</v>
      </c>
      <c r="D66" s="16">
        <v>100</v>
      </c>
      <c r="E66" s="36"/>
      <c r="F66" s="37">
        <f t="shared" si="0"/>
        <v>0</v>
      </c>
      <c r="G66" s="38">
        <f t="shared" si="1"/>
        <v>0</v>
      </c>
      <c r="H66" s="39">
        <f t="shared" si="2"/>
        <v>0</v>
      </c>
      <c r="I66" s="36"/>
    </row>
    <row r="67" spans="1:9" x14ac:dyDescent="0.25">
      <c r="A67" s="5">
        <v>58</v>
      </c>
      <c r="B67" s="7" t="s">
        <v>111</v>
      </c>
      <c r="C67" s="13" t="s">
        <v>81</v>
      </c>
      <c r="D67" s="16">
        <v>150</v>
      </c>
      <c r="E67" s="36"/>
      <c r="F67" s="37">
        <f t="shared" si="0"/>
        <v>0</v>
      </c>
      <c r="G67" s="38">
        <f t="shared" si="1"/>
        <v>0</v>
      </c>
      <c r="H67" s="39">
        <f t="shared" si="2"/>
        <v>0</v>
      </c>
      <c r="I67" s="36"/>
    </row>
    <row r="68" spans="1:9" x14ac:dyDescent="0.25">
      <c r="A68" s="5">
        <v>59</v>
      </c>
      <c r="B68" s="7" t="s">
        <v>112</v>
      </c>
      <c r="C68" s="13" t="s">
        <v>81</v>
      </c>
      <c r="D68" s="16">
        <v>20</v>
      </c>
      <c r="E68" s="36"/>
      <c r="F68" s="37">
        <f t="shared" si="0"/>
        <v>0</v>
      </c>
      <c r="G68" s="38">
        <f t="shared" si="1"/>
        <v>0</v>
      </c>
      <c r="H68" s="39">
        <f t="shared" si="2"/>
        <v>0</v>
      </c>
      <c r="I68" s="36"/>
    </row>
    <row r="69" spans="1:9" x14ac:dyDescent="0.25">
      <c r="A69" s="5">
        <v>60</v>
      </c>
      <c r="B69" s="7" t="s">
        <v>36</v>
      </c>
      <c r="C69" s="13" t="s">
        <v>81</v>
      </c>
      <c r="D69" s="16">
        <v>500</v>
      </c>
      <c r="E69" s="36"/>
      <c r="F69" s="37">
        <f t="shared" si="0"/>
        <v>0</v>
      </c>
      <c r="G69" s="38">
        <f t="shared" si="1"/>
        <v>0</v>
      </c>
      <c r="H69" s="39">
        <f t="shared" si="2"/>
        <v>0</v>
      </c>
      <c r="I69" s="36"/>
    </row>
    <row r="70" spans="1:9" x14ac:dyDescent="0.25">
      <c r="A70" s="5">
        <v>61</v>
      </c>
      <c r="B70" s="7" t="s">
        <v>37</v>
      </c>
      <c r="C70" s="13" t="s">
        <v>81</v>
      </c>
      <c r="D70" s="16">
        <v>800</v>
      </c>
      <c r="E70" s="36"/>
      <c r="F70" s="37">
        <f t="shared" si="0"/>
        <v>0</v>
      </c>
      <c r="G70" s="38">
        <f t="shared" si="1"/>
        <v>0</v>
      </c>
      <c r="H70" s="39">
        <f t="shared" si="2"/>
        <v>0</v>
      </c>
      <c r="I70" s="36"/>
    </row>
    <row r="71" spans="1:9" x14ac:dyDescent="0.25">
      <c r="A71" s="5">
        <v>62</v>
      </c>
      <c r="B71" s="7" t="s">
        <v>38</v>
      </c>
      <c r="C71" s="13" t="s">
        <v>81</v>
      </c>
      <c r="D71" s="16">
        <v>1800</v>
      </c>
      <c r="E71" s="36"/>
      <c r="F71" s="37">
        <f t="shared" si="0"/>
        <v>0</v>
      </c>
      <c r="G71" s="38">
        <f t="shared" si="1"/>
        <v>0</v>
      </c>
      <c r="H71" s="39">
        <f t="shared" si="2"/>
        <v>0</v>
      </c>
      <c r="I71" s="36"/>
    </row>
    <row r="72" spans="1:9" x14ac:dyDescent="0.25">
      <c r="A72" s="5">
        <v>63</v>
      </c>
      <c r="B72" s="7" t="s">
        <v>39</v>
      </c>
      <c r="C72" s="13" t="s">
        <v>81</v>
      </c>
      <c r="D72" s="16">
        <v>120</v>
      </c>
      <c r="E72" s="36"/>
      <c r="F72" s="37">
        <f t="shared" si="0"/>
        <v>0</v>
      </c>
      <c r="G72" s="38">
        <f t="shared" si="1"/>
        <v>0</v>
      </c>
      <c r="H72" s="39">
        <f t="shared" si="2"/>
        <v>0</v>
      </c>
      <c r="I72" s="36"/>
    </row>
    <row r="73" spans="1:9" x14ac:dyDescent="0.25">
      <c r="A73" s="5">
        <v>64</v>
      </c>
      <c r="B73" s="7" t="s">
        <v>40</v>
      </c>
      <c r="C73" s="13" t="s">
        <v>81</v>
      </c>
      <c r="D73" s="16">
        <v>1900</v>
      </c>
      <c r="E73" s="36"/>
      <c r="F73" s="37">
        <f t="shared" si="0"/>
        <v>0</v>
      </c>
      <c r="G73" s="38">
        <f t="shared" si="1"/>
        <v>0</v>
      </c>
      <c r="H73" s="39">
        <f t="shared" si="2"/>
        <v>0</v>
      </c>
      <c r="I73" s="36"/>
    </row>
    <row r="74" spans="1:9" x14ac:dyDescent="0.25">
      <c r="A74" s="5">
        <v>65</v>
      </c>
      <c r="B74" s="7" t="s">
        <v>41</v>
      </c>
      <c r="C74" s="13" t="s">
        <v>81</v>
      </c>
      <c r="D74" s="16">
        <v>250</v>
      </c>
      <c r="E74" s="36"/>
      <c r="F74" s="37">
        <f t="shared" si="0"/>
        <v>0</v>
      </c>
      <c r="G74" s="38">
        <f t="shared" si="1"/>
        <v>0</v>
      </c>
      <c r="H74" s="39">
        <f t="shared" si="2"/>
        <v>0</v>
      </c>
      <c r="I74" s="36"/>
    </row>
    <row r="75" spans="1:9" x14ac:dyDescent="0.25">
      <c r="A75" s="5">
        <v>66</v>
      </c>
      <c r="B75" s="7" t="s">
        <v>42</v>
      </c>
      <c r="C75" s="13" t="s">
        <v>81</v>
      </c>
      <c r="D75" s="16">
        <v>570</v>
      </c>
      <c r="E75" s="36"/>
      <c r="F75" s="37">
        <f t="shared" ref="F75:F129" si="3">SUM(D75*E75)</f>
        <v>0</v>
      </c>
      <c r="G75" s="38">
        <f t="shared" ref="G75:G129" si="4">F75*0.2</f>
        <v>0</v>
      </c>
      <c r="H75" s="39">
        <f t="shared" ref="H75:H129" si="5">SUM(F75:G75)</f>
        <v>0</v>
      </c>
      <c r="I75" s="36"/>
    </row>
    <row r="76" spans="1:9" x14ac:dyDescent="0.25">
      <c r="A76" s="5">
        <v>67</v>
      </c>
      <c r="B76" s="7" t="s">
        <v>43</v>
      </c>
      <c r="C76" s="13" t="s">
        <v>81</v>
      </c>
      <c r="D76" s="16">
        <v>800</v>
      </c>
      <c r="E76" s="36"/>
      <c r="F76" s="37">
        <f t="shared" si="3"/>
        <v>0</v>
      </c>
      <c r="G76" s="38">
        <f t="shared" si="4"/>
        <v>0</v>
      </c>
      <c r="H76" s="39">
        <f t="shared" si="5"/>
        <v>0</v>
      </c>
      <c r="I76" s="36"/>
    </row>
    <row r="77" spans="1:9" x14ac:dyDescent="0.25">
      <c r="A77" s="5">
        <v>68</v>
      </c>
      <c r="B77" s="7" t="s">
        <v>44</v>
      </c>
      <c r="C77" s="13" t="s">
        <v>81</v>
      </c>
      <c r="D77" s="16">
        <v>500</v>
      </c>
      <c r="E77" s="36"/>
      <c r="F77" s="37">
        <f t="shared" si="3"/>
        <v>0</v>
      </c>
      <c r="G77" s="38">
        <f t="shared" si="4"/>
        <v>0</v>
      </c>
      <c r="H77" s="39">
        <f t="shared" si="5"/>
        <v>0</v>
      </c>
      <c r="I77" s="36"/>
    </row>
    <row r="78" spans="1:9" x14ac:dyDescent="0.25">
      <c r="A78" s="5">
        <v>69</v>
      </c>
      <c r="B78" s="7" t="s">
        <v>45</v>
      </c>
      <c r="C78" s="13" t="s">
        <v>81</v>
      </c>
      <c r="D78" s="16">
        <v>200</v>
      </c>
      <c r="E78" s="36"/>
      <c r="F78" s="37">
        <f t="shared" si="3"/>
        <v>0</v>
      </c>
      <c r="G78" s="38">
        <f t="shared" si="4"/>
        <v>0</v>
      </c>
      <c r="H78" s="39">
        <f t="shared" si="5"/>
        <v>0</v>
      </c>
      <c r="I78" s="36"/>
    </row>
    <row r="79" spans="1:9" x14ac:dyDescent="0.25">
      <c r="A79" s="5">
        <v>70</v>
      </c>
      <c r="B79" s="7" t="s">
        <v>46</v>
      </c>
      <c r="C79" s="13" t="s">
        <v>81</v>
      </c>
      <c r="D79" s="16">
        <v>600</v>
      </c>
      <c r="E79" s="36"/>
      <c r="F79" s="37">
        <f t="shared" si="3"/>
        <v>0</v>
      </c>
      <c r="G79" s="38">
        <f t="shared" si="4"/>
        <v>0</v>
      </c>
      <c r="H79" s="39">
        <f t="shared" si="5"/>
        <v>0</v>
      </c>
      <c r="I79" s="36"/>
    </row>
    <row r="80" spans="1:9" x14ac:dyDescent="0.25">
      <c r="A80" s="5">
        <v>71</v>
      </c>
      <c r="B80" s="7" t="s">
        <v>47</v>
      </c>
      <c r="C80" s="13" t="s">
        <v>81</v>
      </c>
      <c r="D80" s="16">
        <v>100</v>
      </c>
      <c r="E80" s="36"/>
      <c r="F80" s="37">
        <f t="shared" si="3"/>
        <v>0</v>
      </c>
      <c r="G80" s="38">
        <f t="shared" si="4"/>
        <v>0</v>
      </c>
      <c r="H80" s="39">
        <f t="shared" si="5"/>
        <v>0</v>
      </c>
      <c r="I80" s="36"/>
    </row>
    <row r="81" spans="1:9" x14ac:dyDescent="0.25">
      <c r="A81" s="5">
        <v>72</v>
      </c>
      <c r="B81" s="7" t="s">
        <v>48</v>
      </c>
      <c r="C81" s="13" t="s">
        <v>81</v>
      </c>
      <c r="D81" s="16">
        <v>115</v>
      </c>
      <c r="E81" s="36"/>
      <c r="F81" s="37">
        <f t="shared" si="3"/>
        <v>0</v>
      </c>
      <c r="G81" s="38">
        <f t="shared" si="4"/>
        <v>0</v>
      </c>
      <c r="H81" s="39">
        <f t="shared" si="5"/>
        <v>0</v>
      </c>
      <c r="I81" s="36"/>
    </row>
    <row r="82" spans="1:9" x14ac:dyDescent="0.25">
      <c r="A82" s="5">
        <v>73</v>
      </c>
      <c r="B82" s="7" t="s">
        <v>49</v>
      </c>
      <c r="C82" s="13" t="s">
        <v>81</v>
      </c>
      <c r="D82" s="16">
        <v>215</v>
      </c>
      <c r="E82" s="36"/>
      <c r="F82" s="37">
        <f t="shared" si="3"/>
        <v>0</v>
      </c>
      <c r="G82" s="38">
        <f t="shared" si="4"/>
        <v>0</v>
      </c>
      <c r="H82" s="39">
        <f t="shared" si="5"/>
        <v>0</v>
      </c>
      <c r="I82" s="36"/>
    </row>
    <row r="83" spans="1:9" x14ac:dyDescent="0.25">
      <c r="A83" s="5">
        <v>74</v>
      </c>
      <c r="B83" s="7" t="s">
        <v>50</v>
      </c>
      <c r="C83" s="13" t="s">
        <v>81</v>
      </c>
      <c r="D83" s="16">
        <v>800</v>
      </c>
      <c r="E83" s="36"/>
      <c r="F83" s="37">
        <f t="shared" si="3"/>
        <v>0</v>
      </c>
      <c r="G83" s="38">
        <f t="shared" si="4"/>
        <v>0</v>
      </c>
      <c r="H83" s="39">
        <f t="shared" si="5"/>
        <v>0</v>
      </c>
      <c r="I83" s="36"/>
    </row>
    <row r="84" spans="1:9" x14ac:dyDescent="0.25">
      <c r="A84" s="5">
        <v>75</v>
      </c>
      <c r="B84" s="7" t="s">
        <v>51</v>
      </c>
      <c r="C84" s="13" t="s">
        <v>81</v>
      </c>
      <c r="D84" s="16">
        <v>340</v>
      </c>
      <c r="E84" s="36"/>
      <c r="F84" s="37">
        <f t="shared" si="3"/>
        <v>0</v>
      </c>
      <c r="G84" s="38">
        <f t="shared" si="4"/>
        <v>0</v>
      </c>
      <c r="H84" s="39">
        <f t="shared" si="5"/>
        <v>0</v>
      </c>
      <c r="I84" s="36"/>
    </row>
    <row r="85" spans="1:9" x14ac:dyDescent="0.25">
      <c r="A85" s="5">
        <v>76</v>
      </c>
      <c r="B85" s="7" t="s">
        <v>52</v>
      </c>
      <c r="C85" s="13" t="s">
        <v>81</v>
      </c>
      <c r="D85" s="16">
        <v>1200</v>
      </c>
      <c r="E85" s="36"/>
      <c r="F85" s="37">
        <f t="shared" si="3"/>
        <v>0</v>
      </c>
      <c r="G85" s="38">
        <f t="shared" si="4"/>
        <v>0</v>
      </c>
      <c r="H85" s="39">
        <f t="shared" si="5"/>
        <v>0</v>
      </c>
      <c r="I85" s="36"/>
    </row>
    <row r="86" spans="1:9" x14ac:dyDescent="0.25">
      <c r="A86" s="5">
        <v>77</v>
      </c>
      <c r="B86" s="7" t="s">
        <v>53</v>
      </c>
      <c r="C86" s="13" t="s">
        <v>81</v>
      </c>
      <c r="D86" s="16">
        <v>700</v>
      </c>
      <c r="E86" s="36"/>
      <c r="F86" s="37">
        <f t="shared" si="3"/>
        <v>0</v>
      </c>
      <c r="G86" s="38">
        <f t="shared" si="4"/>
        <v>0</v>
      </c>
      <c r="H86" s="39">
        <f t="shared" si="5"/>
        <v>0</v>
      </c>
      <c r="I86" s="36"/>
    </row>
    <row r="87" spans="1:9" x14ac:dyDescent="0.25">
      <c r="A87" s="5">
        <v>78</v>
      </c>
      <c r="B87" s="7" t="s">
        <v>113</v>
      </c>
      <c r="C87" s="13" t="s">
        <v>81</v>
      </c>
      <c r="D87" s="16">
        <v>550</v>
      </c>
      <c r="E87" s="36"/>
      <c r="F87" s="37">
        <f t="shared" si="3"/>
        <v>0</v>
      </c>
      <c r="G87" s="38">
        <f t="shared" si="4"/>
        <v>0</v>
      </c>
      <c r="H87" s="39">
        <f t="shared" si="5"/>
        <v>0</v>
      </c>
      <c r="I87" s="36"/>
    </row>
    <row r="88" spans="1:9" x14ac:dyDescent="0.25">
      <c r="A88" s="5">
        <v>79</v>
      </c>
      <c r="B88" s="7" t="s">
        <v>114</v>
      </c>
      <c r="C88" s="13" t="s">
        <v>81</v>
      </c>
      <c r="D88" s="16">
        <v>900</v>
      </c>
      <c r="E88" s="36"/>
      <c r="F88" s="37">
        <f t="shared" si="3"/>
        <v>0</v>
      </c>
      <c r="G88" s="38">
        <f t="shared" si="4"/>
        <v>0</v>
      </c>
      <c r="H88" s="39">
        <f t="shared" si="5"/>
        <v>0</v>
      </c>
      <c r="I88" s="36"/>
    </row>
    <row r="89" spans="1:9" x14ac:dyDescent="0.25">
      <c r="A89" s="5">
        <v>80</v>
      </c>
      <c r="B89" s="7" t="s">
        <v>115</v>
      </c>
      <c r="C89" s="13" t="s">
        <v>81</v>
      </c>
      <c r="D89" s="16">
        <v>900</v>
      </c>
      <c r="E89" s="36"/>
      <c r="F89" s="37">
        <f t="shared" si="3"/>
        <v>0</v>
      </c>
      <c r="G89" s="38">
        <f t="shared" si="4"/>
        <v>0</v>
      </c>
      <c r="H89" s="39">
        <f t="shared" si="5"/>
        <v>0</v>
      </c>
      <c r="I89" s="36"/>
    </row>
    <row r="90" spans="1:9" x14ac:dyDescent="0.25">
      <c r="A90" s="5">
        <v>81</v>
      </c>
      <c r="B90" s="7" t="s">
        <v>54</v>
      </c>
      <c r="C90" s="13" t="s">
        <v>80</v>
      </c>
      <c r="D90" s="16">
        <v>170</v>
      </c>
      <c r="E90" s="36"/>
      <c r="F90" s="37">
        <f t="shared" si="3"/>
        <v>0</v>
      </c>
      <c r="G90" s="38">
        <f t="shared" si="4"/>
        <v>0</v>
      </c>
      <c r="H90" s="39">
        <f t="shared" si="5"/>
        <v>0</v>
      </c>
      <c r="I90" s="36"/>
    </row>
    <row r="91" spans="1:9" x14ac:dyDescent="0.25">
      <c r="A91" s="5">
        <v>82</v>
      </c>
      <c r="B91" s="7" t="s">
        <v>55</v>
      </c>
      <c r="C91" s="13" t="s">
        <v>80</v>
      </c>
      <c r="D91" s="16">
        <v>1200</v>
      </c>
      <c r="E91" s="36"/>
      <c r="F91" s="37">
        <f t="shared" si="3"/>
        <v>0</v>
      </c>
      <c r="G91" s="38">
        <f t="shared" si="4"/>
        <v>0</v>
      </c>
      <c r="H91" s="39">
        <f t="shared" si="5"/>
        <v>0</v>
      </c>
      <c r="I91" s="36"/>
    </row>
    <row r="92" spans="1:9" x14ac:dyDescent="0.25">
      <c r="A92" s="5">
        <v>83</v>
      </c>
      <c r="B92" s="7" t="s">
        <v>116</v>
      </c>
      <c r="C92" s="13" t="s">
        <v>120</v>
      </c>
      <c r="D92" s="16">
        <v>3</v>
      </c>
      <c r="E92" s="36"/>
      <c r="F92" s="37">
        <f t="shared" si="3"/>
        <v>0</v>
      </c>
      <c r="G92" s="38">
        <f t="shared" si="4"/>
        <v>0</v>
      </c>
      <c r="H92" s="39">
        <f t="shared" si="5"/>
        <v>0</v>
      </c>
      <c r="I92" s="36"/>
    </row>
    <row r="93" spans="1:9" x14ac:dyDescent="0.25">
      <c r="A93" s="5">
        <v>84</v>
      </c>
      <c r="B93" s="7" t="s">
        <v>56</v>
      </c>
      <c r="C93" s="13" t="s">
        <v>80</v>
      </c>
      <c r="D93" s="16">
        <v>230</v>
      </c>
      <c r="E93" s="36"/>
      <c r="F93" s="37">
        <f t="shared" si="3"/>
        <v>0</v>
      </c>
      <c r="G93" s="38">
        <f t="shared" si="4"/>
        <v>0</v>
      </c>
      <c r="H93" s="39">
        <f t="shared" si="5"/>
        <v>0</v>
      </c>
      <c r="I93" s="36"/>
    </row>
    <row r="94" spans="1:9" x14ac:dyDescent="0.25">
      <c r="A94" s="5">
        <v>85</v>
      </c>
      <c r="B94" s="7" t="s">
        <v>57</v>
      </c>
      <c r="C94" s="13" t="s">
        <v>80</v>
      </c>
      <c r="D94" s="16">
        <v>240</v>
      </c>
      <c r="E94" s="36"/>
      <c r="F94" s="37">
        <f t="shared" si="3"/>
        <v>0</v>
      </c>
      <c r="G94" s="38">
        <f t="shared" si="4"/>
        <v>0</v>
      </c>
      <c r="H94" s="39">
        <f t="shared" si="5"/>
        <v>0</v>
      </c>
      <c r="I94" s="36"/>
    </row>
    <row r="95" spans="1:9" x14ac:dyDescent="0.25">
      <c r="A95" s="5">
        <v>86</v>
      </c>
      <c r="B95" s="7" t="s">
        <v>58</v>
      </c>
      <c r="C95" s="13" t="s">
        <v>80</v>
      </c>
      <c r="D95" s="16">
        <v>100</v>
      </c>
      <c r="E95" s="36"/>
      <c r="F95" s="37">
        <f t="shared" si="3"/>
        <v>0</v>
      </c>
      <c r="G95" s="38">
        <f t="shared" si="4"/>
        <v>0</v>
      </c>
      <c r="H95" s="39">
        <f t="shared" si="5"/>
        <v>0</v>
      </c>
      <c r="I95" s="36"/>
    </row>
    <row r="96" spans="1:9" x14ac:dyDescent="0.25">
      <c r="A96" s="5">
        <v>87</v>
      </c>
      <c r="B96" s="7" t="s">
        <v>59</v>
      </c>
      <c r="C96" s="13" t="s">
        <v>80</v>
      </c>
      <c r="D96" s="16">
        <v>300</v>
      </c>
      <c r="E96" s="36"/>
      <c r="F96" s="37">
        <f t="shared" si="3"/>
        <v>0</v>
      </c>
      <c r="G96" s="38">
        <f t="shared" si="4"/>
        <v>0</v>
      </c>
      <c r="H96" s="39">
        <f t="shared" si="5"/>
        <v>0</v>
      </c>
      <c r="I96" s="36"/>
    </row>
    <row r="97" spans="1:9" x14ac:dyDescent="0.25">
      <c r="A97" s="5">
        <v>88</v>
      </c>
      <c r="B97" s="7" t="s">
        <v>60</v>
      </c>
      <c r="C97" s="13" t="s">
        <v>80</v>
      </c>
      <c r="D97" s="16">
        <v>50</v>
      </c>
      <c r="E97" s="36"/>
      <c r="F97" s="37">
        <f t="shared" si="3"/>
        <v>0</v>
      </c>
      <c r="G97" s="38">
        <f t="shared" si="4"/>
        <v>0</v>
      </c>
      <c r="H97" s="39">
        <f t="shared" si="5"/>
        <v>0</v>
      </c>
      <c r="I97" s="36"/>
    </row>
    <row r="98" spans="1:9" x14ac:dyDescent="0.25">
      <c r="A98" s="5">
        <v>89</v>
      </c>
      <c r="B98" s="7" t="s">
        <v>61</v>
      </c>
      <c r="C98" s="13" t="s">
        <v>80</v>
      </c>
      <c r="D98" s="16">
        <v>180</v>
      </c>
      <c r="E98" s="36"/>
      <c r="F98" s="37">
        <f t="shared" si="3"/>
        <v>0</v>
      </c>
      <c r="G98" s="38">
        <f t="shared" si="4"/>
        <v>0</v>
      </c>
      <c r="H98" s="39">
        <f t="shared" si="5"/>
        <v>0</v>
      </c>
      <c r="I98" s="36"/>
    </row>
    <row r="99" spans="1:9" x14ac:dyDescent="0.25">
      <c r="A99" s="5">
        <v>90</v>
      </c>
      <c r="B99" s="7" t="s">
        <v>62</v>
      </c>
      <c r="C99" s="13" t="s">
        <v>80</v>
      </c>
      <c r="D99" s="16">
        <v>60</v>
      </c>
      <c r="E99" s="36"/>
      <c r="F99" s="37">
        <f t="shared" si="3"/>
        <v>0</v>
      </c>
      <c r="G99" s="38">
        <f t="shared" si="4"/>
        <v>0</v>
      </c>
      <c r="H99" s="39">
        <f t="shared" si="5"/>
        <v>0</v>
      </c>
      <c r="I99" s="36"/>
    </row>
    <row r="100" spans="1:9" x14ac:dyDescent="0.25">
      <c r="A100" s="5">
        <v>91</v>
      </c>
      <c r="B100" s="7" t="s">
        <v>63</v>
      </c>
      <c r="C100" s="13" t="s">
        <v>80</v>
      </c>
      <c r="D100" s="16">
        <v>800</v>
      </c>
      <c r="E100" s="36"/>
      <c r="F100" s="37">
        <f t="shared" si="3"/>
        <v>0</v>
      </c>
      <c r="G100" s="38">
        <f t="shared" si="4"/>
        <v>0</v>
      </c>
      <c r="H100" s="39">
        <f t="shared" si="5"/>
        <v>0</v>
      </c>
      <c r="I100" s="36"/>
    </row>
    <row r="101" spans="1:9" x14ac:dyDescent="0.25">
      <c r="A101" s="5">
        <v>92</v>
      </c>
      <c r="B101" s="7" t="s">
        <v>64</v>
      </c>
      <c r="C101" s="13" t="s">
        <v>80</v>
      </c>
      <c r="D101" s="16">
        <v>170</v>
      </c>
      <c r="E101" s="36"/>
      <c r="F101" s="37">
        <f t="shared" si="3"/>
        <v>0</v>
      </c>
      <c r="G101" s="38">
        <f t="shared" si="4"/>
        <v>0</v>
      </c>
      <c r="H101" s="39">
        <f t="shared" si="5"/>
        <v>0</v>
      </c>
      <c r="I101" s="36"/>
    </row>
    <row r="102" spans="1:9" x14ac:dyDescent="0.25">
      <c r="A102" s="5">
        <v>93</v>
      </c>
      <c r="B102" s="7" t="s">
        <v>65</v>
      </c>
      <c r="C102" s="13" t="s">
        <v>80</v>
      </c>
      <c r="D102" s="16">
        <v>40</v>
      </c>
      <c r="E102" s="36"/>
      <c r="F102" s="37">
        <f t="shared" si="3"/>
        <v>0</v>
      </c>
      <c r="G102" s="38">
        <f t="shared" si="4"/>
        <v>0</v>
      </c>
      <c r="H102" s="39">
        <f t="shared" si="5"/>
        <v>0</v>
      </c>
      <c r="I102" s="36"/>
    </row>
    <row r="103" spans="1:9" x14ac:dyDescent="0.25">
      <c r="A103" s="5">
        <v>94</v>
      </c>
      <c r="B103" s="7" t="s">
        <v>66</v>
      </c>
      <c r="C103" s="13" t="s">
        <v>120</v>
      </c>
      <c r="D103" s="16">
        <v>160</v>
      </c>
      <c r="E103" s="36"/>
      <c r="F103" s="37">
        <f t="shared" si="3"/>
        <v>0</v>
      </c>
      <c r="G103" s="38">
        <f t="shared" si="4"/>
        <v>0</v>
      </c>
      <c r="H103" s="39">
        <f t="shared" si="5"/>
        <v>0</v>
      </c>
      <c r="I103" s="36"/>
    </row>
    <row r="104" spans="1:9" x14ac:dyDescent="0.25">
      <c r="A104" s="5">
        <v>95</v>
      </c>
      <c r="B104" s="7" t="s">
        <v>131</v>
      </c>
      <c r="C104" s="13" t="s">
        <v>79</v>
      </c>
      <c r="D104" s="16">
        <v>4000</v>
      </c>
      <c r="E104" s="36"/>
      <c r="F104" s="37">
        <f t="shared" si="3"/>
        <v>0</v>
      </c>
      <c r="G104" s="38">
        <f t="shared" si="4"/>
        <v>0</v>
      </c>
      <c r="H104" s="39">
        <f t="shared" si="5"/>
        <v>0</v>
      </c>
      <c r="I104" s="36"/>
    </row>
    <row r="105" spans="1:9" x14ac:dyDescent="0.25">
      <c r="A105" s="5">
        <v>96</v>
      </c>
      <c r="B105" s="7" t="s">
        <v>132</v>
      </c>
      <c r="C105" s="13" t="s">
        <v>79</v>
      </c>
      <c r="D105" s="16">
        <v>12000</v>
      </c>
      <c r="E105" s="36"/>
      <c r="F105" s="37">
        <f t="shared" si="3"/>
        <v>0</v>
      </c>
      <c r="G105" s="38">
        <f t="shared" si="4"/>
        <v>0</v>
      </c>
      <c r="H105" s="39">
        <f t="shared" si="5"/>
        <v>0</v>
      </c>
      <c r="I105" s="36"/>
    </row>
    <row r="106" spans="1:9" x14ac:dyDescent="0.25">
      <c r="A106" s="5">
        <v>97</v>
      </c>
      <c r="B106" s="7" t="s">
        <v>133</v>
      </c>
      <c r="C106" s="13" t="s">
        <v>79</v>
      </c>
      <c r="D106" s="16">
        <v>3500</v>
      </c>
      <c r="E106" s="36"/>
      <c r="F106" s="37">
        <f t="shared" si="3"/>
        <v>0</v>
      </c>
      <c r="G106" s="38">
        <f t="shared" si="4"/>
        <v>0</v>
      </c>
      <c r="H106" s="39">
        <f t="shared" si="5"/>
        <v>0</v>
      </c>
      <c r="I106" s="36"/>
    </row>
    <row r="107" spans="1:9" x14ac:dyDescent="0.25">
      <c r="A107" s="5">
        <v>98</v>
      </c>
      <c r="B107" s="7" t="s">
        <v>134</v>
      </c>
      <c r="C107" s="13" t="s">
        <v>79</v>
      </c>
      <c r="D107" s="16">
        <v>6000</v>
      </c>
      <c r="E107" s="36"/>
      <c r="F107" s="37">
        <f t="shared" si="3"/>
        <v>0</v>
      </c>
      <c r="G107" s="38">
        <f t="shared" si="4"/>
        <v>0</v>
      </c>
      <c r="H107" s="39">
        <f t="shared" si="5"/>
        <v>0</v>
      </c>
      <c r="I107" s="36"/>
    </row>
    <row r="108" spans="1:9" x14ac:dyDescent="0.25">
      <c r="A108" s="5">
        <v>99</v>
      </c>
      <c r="B108" s="7" t="s">
        <v>135</v>
      </c>
      <c r="C108" s="13" t="s">
        <v>79</v>
      </c>
      <c r="D108" s="16">
        <v>27000</v>
      </c>
      <c r="E108" s="36"/>
      <c r="F108" s="37">
        <f t="shared" si="3"/>
        <v>0</v>
      </c>
      <c r="G108" s="38">
        <f t="shared" si="4"/>
        <v>0</v>
      </c>
      <c r="H108" s="39">
        <f t="shared" si="5"/>
        <v>0</v>
      </c>
      <c r="I108" s="36"/>
    </row>
    <row r="109" spans="1:9" x14ac:dyDescent="0.25">
      <c r="A109" s="5">
        <v>100</v>
      </c>
      <c r="B109" s="7" t="s">
        <v>136</v>
      </c>
      <c r="C109" s="13" t="s">
        <v>79</v>
      </c>
      <c r="D109" s="16">
        <v>24000</v>
      </c>
      <c r="E109" s="36"/>
      <c r="F109" s="37">
        <f t="shared" si="3"/>
        <v>0</v>
      </c>
      <c r="G109" s="38">
        <f t="shared" si="4"/>
        <v>0</v>
      </c>
      <c r="H109" s="39">
        <f t="shared" si="5"/>
        <v>0</v>
      </c>
      <c r="I109" s="36"/>
    </row>
    <row r="110" spans="1:9" x14ac:dyDescent="0.25">
      <c r="A110" s="5">
        <v>101</v>
      </c>
      <c r="B110" s="7" t="s">
        <v>137</v>
      </c>
      <c r="C110" s="13" t="s">
        <v>79</v>
      </c>
      <c r="D110" s="16">
        <v>25000</v>
      </c>
      <c r="E110" s="36"/>
      <c r="F110" s="37">
        <f t="shared" si="3"/>
        <v>0</v>
      </c>
      <c r="G110" s="38">
        <f t="shared" si="4"/>
        <v>0</v>
      </c>
      <c r="H110" s="39">
        <f t="shared" si="5"/>
        <v>0</v>
      </c>
      <c r="I110" s="36"/>
    </row>
    <row r="111" spans="1:9" x14ac:dyDescent="0.25">
      <c r="A111" s="5">
        <v>102</v>
      </c>
      <c r="B111" s="7" t="s">
        <v>138</v>
      </c>
      <c r="C111" s="13" t="s">
        <v>79</v>
      </c>
      <c r="D111" s="16">
        <v>8000</v>
      </c>
      <c r="E111" s="36"/>
      <c r="F111" s="37">
        <f t="shared" si="3"/>
        <v>0</v>
      </c>
      <c r="G111" s="38">
        <f t="shared" si="4"/>
        <v>0</v>
      </c>
      <c r="H111" s="39">
        <f t="shared" si="5"/>
        <v>0</v>
      </c>
      <c r="I111" s="36"/>
    </row>
    <row r="112" spans="1:9" x14ac:dyDescent="0.25">
      <c r="A112" s="5">
        <v>103</v>
      </c>
      <c r="B112" s="7" t="s">
        <v>139</v>
      </c>
      <c r="C112" s="13" t="s">
        <v>79</v>
      </c>
      <c r="D112" s="16">
        <v>52000</v>
      </c>
      <c r="E112" s="36"/>
      <c r="F112" s="37">
        <f t="shared" si="3"/>
        <v>0</v>
      </c>
      <c r="G112" s="38">
        <f t="shared" si="4"/>
        <v>0</v>
      </c>
      <c r="H112" s="39">
        <f t="shared" si="5"/>
        <v>0</v>
      </c>
      <c r="I112" s="36"/>
    </row>
    <row r="113" spans="1:9" x14ac:dyDescent="0.25">
      <c r="A113" s="5">
        <v>104</v>
      </c>
      <c r="B113" s="7" t="s">
        <v>140</v>
      </c>
      <c r="C113" s="13" t="s">
        <v>79</v>
      </c>
      <c r="D113" s="16">
        <v>40000</v>
      </c>
      <c r="E113" s="36"/>
      <c r="F113" s="37">
        <f t="shared" si="3"/>
        <v>0</v>
      </c>
      <c r="G113" s="38">
        <f t="shared" si="4"/>
        <v>0</v>
      </c>
      <c r="H113" s="39">
        <f t="shared" si="5"/>
        <v>0</v>
      </c>
      <c r="I113" s="36"/>
    </row>
    <row r="114" spans="1:9" x14ac:dyDescent="0.25">
      <c r="A114" s="5">
        <v>105</v>
      </c>
      <c r="B114" s="7" t="s">
        <v>141</v>
      </c>
      <c r="C114" s="13" t="s">
        <v>79</v>
      </c>
      <c r="D114" s="16">
        <v>10000</v>
      </c>
      <c r="E114" s="36"/>
      <c r="F114" s="37">
        <f t="shared" si="3"/>
        <v>0</v>
      </c>
      <c r="G114" s="38">
        <f t="shared" si="4"/>
        <v>0</v>
      </c>
      <c r="H114" s="39">
        <f t="shared" si="5"/>
        <v>0</v>
      </c>
      <c r="I114" s="36"/>
    </row>
    <row r="115" spans="1:9" x14ac:dyDescent="0.25">
      <c r="A115" s="5">
        <v>106</v>
      </c>
      <c r="B115" s="7" t="s">
        <v>142</v>
      </c>
      <c r="C115" s="13" t="s">
        <v>79</v>
      </c>
      <c r="D115" s="16">
        <v>40000</v>
      </c>
      <c r="E115" s="36"/>
      <c r="F115" s="37">
        <f t="shared" si="3"/>
        <v>0</v>
      </c>
      <c r="G115" s="38">
        <f t="shared" si="4"/>
        <v>0</v>
      </c>
      <c r="H115" s="39">
        <f t="shared" si="5"/>
        <v>0</v>
      </c>
      <c r="I115" s="36"/>
    </row>
    <row r="116" spans="1:9" x14ac:dyDescent="0.25">
      <c r="A116" s="5">
        <v>107</v>
      </c>
      <c r="B116" s="7" t="s">
        <v>117</v>
      </c>
      <c r="C116" s="13" t="s">
        <v>120</v>
      </c>
      <c r="D116" s="16">
        <v>15</v>
      </c>
      <c r="E116" s="36"/>
      <c r="F116" s="37">
        <f t="shared" si="3"/>
        <v>0</v>
      </c>
      <c r="G116" s="38">
        <f t="shared" si="4"/>
        <v>0</v>
      </c>
      <c r="H116" s="39">
        <f t="shared" si="5"/>
        <v>0</v>
      </c>
      <c r="I116" s="36"/>
    </row>
    <row r="117" spans="1:9" x14ac:dyDescent="0.25">
      <c r="A117" s="5">
        <v>108</v>
      </c>
      <c r="B117" s="7" t="s">
        <v>118</v>
      </c>
      <c r="C117" s="13" t="s">
        <v>120</v>
      </c>
      <c r="D117" s="16">
        <v>30</v>
      </c>
      <c r="E117" s="36"/>
      <c r="F117" s="37">
        <f t="shared" si="3"/>
        <v>0</v>
      </c>
      <c r="G117" s="38">
        <f t="shared" si="4"/>
        <v>0</v>
      </c>
      <c r="H117" s="39">
        <f t="shared" si="5"/>
        <v>0</v>
      </c>
      <c r="I117" s="36"/>
    </row>
    <row r="118" spans="1:9" x14ac:dyDescent="0.25">
      <c r="A118" s="5">
        <v>109</v>
      </c>
      <c r="B118" s="7" t="s">
        <v>67</v>
      </c>
      <c r="C118" s="13" t="s">
        <v>80</v>
      </c>
      <c r="D118" s="16">
        <v>50</v>
      </c>
      <c r="E118" s="36"/>
      <c r="F118" s="37">
        <f t="shared" si="3"/>
        <v>0</v>
      </c>
      <c r="G118" s="38">
        <f t="shared" si="4"/>
        <v>0</v>
      </c>
      <c r="H118" s="39">
        <f t="shared" si="5"/>
        <v>0</v>
      </c>
      <c r="I118" s="36"/>
    </row>
    <row r="119" spans="1:9" x14ac:dyDescent="0.25">
      <c r="A119" s="5">
        <v>110</v>
      </c>
      <c r="B119" s="7" t="s">
        <v>68</v>
      </c>
      <c r="C119" s="13" t="s">
        <v>80</v>
      </c>
      <c r="D119" s="16">
        <v>60</v>
      </c>
      <c r="E119" s="36"/>
      <c r="F119" s="37">
        <f t="shared" si="3"/>
        <v>0</v>
      </c>
      <c r="G119" s="38">
        <f t="shared" si="4"/>
        <v>0</v>
      </c>
      <c r="H119" s="39">
        <f t="shared" si="5"/>
        <v>0</v>
      </c>
      <c r="I119" s="36"/>
    </row>
    <row r="120" spans="1:9" x14ac:dyDescent="0.25">
      <c r="A120" s="5">
        <v>111</v>
      </c>
      <c r="B120" s="7" t="s">
        <v>69</v>
      </c>
      <c r="C120" s="13" t="s">
        <v>80</v>
      </c>
      <c r="D120" s="16">
        <v>50</v>
      </c>
      <c r="E120" s="36"/>
      <c r="F120" s="37">
        <f t="shared" si="3"/>
        <v>0</v>
      </c>
      <c r="G120" s="38">
        <f t="shared" si="4"/>
        <v>0</v>
      </c>
      <c r="H120" s="39">
        <f t="shared" si="5"/>
        <v>0</v>
      </c>
      <c r="I120" s="36"/>
    </row>
    <row r="121" spans="1:9" x14ac:dyDescent="0.25">
      <c r="A121" s="5">
        <v>112</v>
      </c>
      <c r="B121" s="7" t="s">
        <v>70</v>
      </c>
      <c r="C121" s="13" t="s">
        <v>80</v>
      </c>
      <c r="D121" s="16">
        <v>200</v>
      </c>
      <c r="E121" s="36"/>
      <c r="F121" s="37">
        <f t="shared" si="3"/>
        <v>0</v>
      </c>
      <c r="G121" s="38">
        <f t="shared" si="4"/>
        <v>0</v>
      </c>
      <c r="H121" s="39">
        <f t="shared" si="5"/>
        <v>0</v>
      </c>
      <c r="I121" s="36"/>
    </row>
    <row r="122" spans="1:9" x14ac:dyDescent="0.25">
      <c r="A122" s="5">
        <v>113</v>
      </c>
      <c r="B122" s="7" t="s">
        <v>71</v>
      </c>
      <c r="C122" s="13" t="s">
        <v>80</v>
      </c>
      <c r="D122" s="16">
        <v>450</v>
      </c>
      <c r="E122" s="36"/>
      <c r="F122" s="37">
        <f t="shared" si="3"/>
        <v>0</v>
      </c>
      <c r="G122" s="38">
        <f t="shared" si="4"/>
        <v>0</v>
      </c>
      <c r="H122" s="39">
        <f t="shared" si="5"/>
        <v>0</v>
      </c>
      <c r="I122" s="36"/>
    </row>
    <row r="123" spans="1:9" x14ac:dyDescent="0.25">
      <c r="A123" s="5">
        <v>114</v>
      </c>
      <c r="B123" s="7" t="s">
        <v>72</v>
      </c>
      <c r="C123" s="13" t="s">
        <v>80</v>
      </c>
      <c r="D123" s="16">
        <v>35</v>
      </c>
      <c r="E123" s="36"/>
      <c r="F123" s="37">
        <f t="shared" si="3"/>
        <v>0</v>
      </c>
      <c r="G123" s="38">
        <f t="shared" si="4"/>
        <v>0</v>
      </c>
      <c r="H123" s="39">
        <f t="shared" si="5"/>
        <v>0</v>
      </c>
      <c r="I123" s="36"/>
    </row>
    <row r="124" spans="1:9" x14ac:dyDescent="0.25">
      <c r="A124" s="5">
        <v>115</v>
      </c>
      <c r="B124" s="7" t="s">
        <v>73</v>
      </c>
      <c r="C124" s="13" t="s">
        <v>80</v>
      </c>
      <c r="D124" s="16">
        <v>50</v>
      </c>
      <c r="E124" s="36"/>
      <c r="F124" s="37">
        <f t="shared" si="3"/>
        <v>0</v>
      </c>
      <c r="G124" s="38">
        <f t="shared" si="4"/>
        <v>0</v>
      </c>
      <c r="H124" s="39">
        <f t="shared" si="5"/>
        <v>0</v>
      </c>
      <c r="I124" s="36"/>
    </row>
    <row r="125" spans="1:9" x14ac:dyDescent="0.25">
      <c r="A125" s="5">
        <v>116</v>
      </c>
      <c r="B125" s="10" t="s">
        <v>74</v>
      </c>
      <c r="C125" s="13" t="s">
        <v>80</v>
      </c>
      <c r="D125" s="16">
        <v>400</v>
      </c>
      <c r="E125" s="36"/>
      <c r="F125" s="37">
        <f t="shared" si="3"/>
        <v>0</v>
      </c>
      <c r="G125" s="38">
        <f t="shared" si="4"/>
        <v>0</v>
      </c>
      <c r="H125" s="39">
        <f t="shared" si="5"/>
        <v>0</v>
      </c>
      <c r="I125" s="36"/>
    </row>
    <row r="126" spans="1:9" x14ac:dyDescent="0.25">
      <c r="A126" s="5">
        <v>117</v>
      </c>
      <c r="B126" s="7" t="s">
        <v>75</v>
      </c>
      <c r="C126" s="13" t="s">
        <v>80</v>
      </c>
      <c r="D126" s="16">
        <v>820</v>
      </c>
      <c r="E126" s="36"/>
      <c r="F126" s="37">
        <f t="shared" si="3"/>
        <v>0</v>
      </c>
      <c r="G126" s="38">
        <f t="shared" si="4"/>
        <v>0</v>
      </c>
      <c r="H126" s="39">
        <f t="shared" si="5"/>
        <v>0</v>
      </c>
      <c r="I126" s="36"/>
    </row>
    <row r="127" spans="1:9" x14ac:dyDescent="0.25">
      <c r="A127" s="5">
        <v>118</v>
      </c>
      <c r="B127" s="7" t="s">
        <v>119</v>
      </c>
      <c r="C127" s="13" t="s">
        <v>80</v>
      </c>
      <c r="D127" s="16">
        <v>900</v>
      </c>
      <c r="E127" s="36"/>
      <c r="F127" s="37">
        <f t="shared" si="3"/>
        <v>0</v>
      </c>
      <c r="G127" s="38">
        <f t="shared" si="4"/>
        <v>0</v>
      </c>
      <c r="H127" s="39">
        <f t="shared" si="5"/>
        <v>0</v>
      </c>
      <c r="I127" s="36"/>
    </row>
    <row r="128" spans="1:9" x14ac:dyDescent="0.25">
      <c r="A128" s="5">
        <v>119</v>
      </c>
      <c r="B128" s="7" t="s">
        <v>76</v>
      </c>
      <c r="C128" s="13" t="s">
        <v>80</v>
      </c>
      <c r="D128" s="16">
        <v>7</v>
      </c>
      <c r="E128" s="36"/>
      <c r="F128" s="37">
        <f t="shared" si="3"/>
        <v>0</v>
      </c>
      <c r="G128" s="38">
        <f t="shared" si="4"/>
        <v>0</v>
      </c>
      <c r="H128" s="39">
        <f t="shared" si="5"/>
        <v>0</v>
      </c>
      <c r="I128" s="36"/>
    </row>
    <row r="129" spans="1:9" ht="15.75" thickBot="1" x14ac:dyDescent="0.3">
      <c r="A129" s="19">
        <v>120</v>
      </c>
      <c r="B129" s="11" t="s">
        <v>77</v>
      </c>
      <c r="C129" s="27" t="s">
        <v>80</v>
      </c>
      <c r="D129" s="28">
        <v>250</v>
      </c>
      <c r="E129" s="40"/>
      <c r="F129" s="37">
        <f t="shared" si="3"/>
        <v>0</v>
      </c>
      <c r="G129" s="38">
        <f t="shared" si="4"/>
        <v>0</v>
      </c>
      <c r="H129" s="39">
        <f t="shared" si="5"/>
        <v>0</v>
      </c>
      <c r="I129" s="36"/>
    </row>
    <row r="130" spans="1:9" ht="15.75" thickBot="1" x14ac:dyDescent="0.3">
      <c r="C130" s="29" t="s">
        <v>130</v>
      </c>
      <c r="D130" s="30"/>
      <c r="E130" s="31"/>
      <c r="F130" s="4">
        <f>SUM(F10:F129)</f>
        <v>0</v>
      </c>
      <c r="G130" s="4">
        <f>SUM(G10:G129)</f>
        <v>0</v>
      </c>
      <c r="H130" s="4">
        <f>SUM(H10:H129)</f>
        <v>0</v>
      </c>
      <c r="I130" s="3"/>
    </row>
    <row r="132" spans="1:9" x14ac:dyDescent="0.25">
      <c r="B132" s="43"/>
      <c r="C132" s="42"/>
      <c r="D132" s="42"/>
      <c r="E132" s="42"/>
      <c r="F132" s="42"/>
      <c r="G132" s="42"/>
      <c r="H132" s="42"/>
      <c r="I132" s="42"/>
    </row>
    <row r="133" spans="1:9" x14ac:dyDescent="0.25">
      <c r="B133" s="42"/>
      <c r="C133" s="42"/>
      <c r="D133" s="42"/>
      <c r="E133" s="42"/>
      <c r="F133" s="42"/>
      <c r="G133" s="42"/>
      <c r="H133" s="42"/>
      <c r="I133" s="42"/>
    </row>
    <row r="134" spans="1:9" x14ac:dyDescent="0.25">
      <c r="B134" s="42" t="s">
        <v>86</v>
      </c>
      <c r="C134" s="42"/>
      <c r="D134" s="42"/>
      <c r="E134" s="42"/>
      <c r="F134" s="42" t="s">
        <v>84</v>
      </c>
      <c r="G134" s="42"/>
      <c r="H134" s="42"/>
      <c r="I134" s="42"/>
    </row>
    <row r="135" spans="1:9" x14ac:dyDescent="0.25">
      <c r="B135" s="42"/>
      <c r="C135" s="42"/>
      <c r="D135" s="42"/>
      <c r="E135" s="42"/>
      <c r="F135" s="42" t="s">
        <v>85</v>
      </c>
      <c r="G135" s="42"/>
      <c r="H135" s="42"/>
      <c r="I135" s="42"/>
    </row>
  </sheetData>
  <sheetProtection algorithmName="SHA-512" hashValue="5czJVwLLyyPQD5DRpdSidQhmmDkW4n/w3g1+45gi09YKRG05qKLJ+D0yoEGjy/iBXjxOIDPfOYcZwco4huVx0w==" saltValue="FG3PjBEDzFHvIZwBWQvTRQ==" spinCount="100000" sheet="1" objects="1" scenarios="1"/>
  <mergeCells count="1">
    <mergeCell ref="C130:E1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petra.doyle</dc:creator>
  <cp:lastModifiedBy>petra.doyle</cp:lastModifiedBy>
  <dcterms:created xsi:type="dcterms:W3CDTF">2019-05-23T10:54:29Z</dcterms:created>
  <dcterms:modified xsi:type="dcterms:W3CDTF">2019-08-12T07:52:03Z</dcterms:modified>
</cp:coreProperties>
</file>