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ubikova2852464\Desktop\Upratovanie 2023\Pasportizácia\"/>
    </mc:Choice>
  </mc:AlternateContent>
  <bookViews>
    <workbookView xWindow="0" yWindow="0" windowWidth="28800" windowHeight="13335"/>
  </bookViews>
  <sheets>
    <sheet name="Hárok1" sheetId="1" r:id="rId1"/>
    <sheet name="Hárok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5" i="1" l="1"/>
  <c r="AI23" i="1"/>
  <c r="AI8" i="1"/>
  <c r="AI7" i="1"/>
  <c r="AI6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</calcChain>
</file>

<file path=xl/sharedStrings.xml><?xml version="1.0" encoding="utf-8"?>
<sst xmlns="http://schemas.openxmlformats.org/spreadsheetml/2006/main" count="94" uniqueCount="76">
  <si>
    <t>P. č.</t>
  </si>
  <si>
    <t>MJ</t>
  </si>
  <si>
    <t>Paušálne služby: upratovanie, čistenie                                                                                                                      (v cene je zahrnutý aj spotrebný a čistiaci materiál)</t>
  </si>
  <si>
    <t>2.1.</t>
  </si>
  <si>
    <t>Kancelárske  priestory  štandardné</t>
  </si>
  <si>
    <t>2.2.</t>
  </si>
  <si>
    <t>kancelárske priestory štandardné v dňoch prac. pokoja a sviatkov</t>
  </si>
  <si>
    <t>2.3.</t>
  </si>
  <si>
    <t>spoločné priestory /chodba, schodisko, vstupná hala, balkón/</t>
  </si>
  <si>
    <t>2.4.</t>
  </si>
  <si>
    <t>sociálne zariadenia, kúpeľne</t>
  </si>
  <si>
    <t>2.5.</t>
  </si>
  <si>
    <t>Režimové pracovisko (IZS- dispečerské sály, operačné stredisko PZ a pod.)</t>
  </si>
  <si>
    <t>2.6.</t>
  </si>
  <si>
    <t>Režimové pracovisko (IZS- dispečerské sály, operačné stredisko PZ a pod.) v dňoch prac. pokoja a sviatkov</t>
  </si>
  <si>
    <t>2.7.</t>
  </si>
  <si>
    <t>Režimové pracovisko - spoločné priestory (IZS, operačné stredisko PZ, stála služba OO PZ, CPZ a pod.)</t>
  </si>
  <si>
    <t>2.8.</t>
  </si>
  <si>
    <t>Režimové pracovisko - spoločné priestory (IZS, operačné stredisko PZ, stála služba OO PZ, CPZ a pod.) v dňoch pracovného pokoja a sviatkov</t>
  </si>
  <si>
    <t>2.9.</t>
  </si>
  <si>
    <t>Režimové pracovisko - sociálne zariadenia, kúpeľne</t>
  </si>
  <si>
    <t>2.10.</t>
  </si>
  <si>
    <t>Režimové pracovisko - sociálne zariadenia, kúpeľne-upratovanie v dňoch prac. pokoja a sviatkov</t>
  </si>
  <si>
    <t>2.11.</t>
  </si>
  <si>
    <t>telocvične, šatne, strelnice a ich zázemie</t>
  </si>
  <si>
    <t>2.12.</t>
  </si>
  <si>
    <t>kuchynky a stravovacie priestory, jedálne</t>
  </si>
  <si>
    <t>2.13.</t>
  </si>
  <si>
    <t>laboratória, fotokomory</t>
  </si>
  <si>
    <t>2.14.</t>
  </si>
  <si>
    <t>ubytovacie priestory (izby, spolu so sociálnym zariadením)</t>
  </si>
  <si>
    <t>2.15.</t>
  </si>
  <si>
    <t>sklady a archívne miestnosti (depoty)</t>
  </si>
  <si>
    <t>2.16.</t>
  </si>
  <si>
    <t>garáže a hangáre (betónový poter)</t>
  </si>
  <si>
    <t>2.17.</t>
  </si>
  <si>
    <t>garáže a hangáre (liate podlahy - ochrana s polymérom)</t>
  </si>
  <si>
    <t>2.18.</t>
  </si>
  <si>
    <t>chodníky, vonkajšie schodiská a vstupy do objektov od 1.4. do 31.10.</t>
  </si>
  <si>
    <t>2.19.</t>
  </si>
  <si>
    <t>chodníky, vonkajšie schodiská a vstupy do objektov, parkoviská od 1.11. do 31.3.</t>
  </si>
  <si>
    <t>Pasportizácia - paušálne služby (upratovanie za mesiac)</t>
  </si>
  <si>
    <t>Spolu na mesiac</t>
  </si>
  <si>
    <t>OÚ Bánovce nad Bebravou Nám. Ľ. Štúra 7/7</t>
  </si>
  <si>
    <t>OÚ Dubnica nad Váhom Bratislavská 380/31</t>
  </si>
  <si>
    <t>OÚ Myjava Moravská 1</t>
  </si>
  <si>
    <t>OÚ Nové Mesto nad Váhom Hviezdoslavova 36</t>
  </si>
  <si>
    <t>OÚ Považská Bystrica Centrum 1/1</t>
  </si>
  <si>
    <t>OÚ Púchov Štefánikova 820</t>
  </si>
  <si>
    <t>OÚ Trenčín Hviezdoslavova 3</t>
  </si>
  <si>
    <t>OÚ - IZS Trenčín Hviezdoslavova 3</t>
  </si>
  <si>
    <t>OÚ Prievidza  G. Švéniho 2704/3H</t>
  </si>
  <si>
    <t>ŠA Považská Bystrica  Slov. Partizánov 1135/55</t>
  </si>
  <si>
    <t>ŠA Bojnice Tehelná 18</t>
  </si>
  <si>
    <t>ŠA Trenčín Kožušnícka 1</t>
  </si>
  <si>
    <t>OO PZ Nemšová Mládežnícka 1</t>
  </si>
  <si>
    <t>OR PZ ODI Trenčín Inovecká 5</t>
  </si>
  <si>
    <t>Oddelenie mýtnej polície Trenčín       na Vinohrady 1023</t>
  </si>
  <si>
    <t>KR HaZZ Trenčín Štefánikova 20</t>
  </si>
  <si>
    <t>OO PZ Brezová pod Bradlom      M. R. Štefánika 337</t>
  </si>
  <si>
    <t>OR HaZZ Bánovce nad Bebravou    na Vŕštek 1047/3</t>
  </si>
  <si>
    <t>OR HaZZ Nové Mesto nad Váhom Odborárska 12</t>
  </si>
  <si>
    <t>OR HaZZ Považská Bystrica Stred 46/6</t>
  </si>
  <si>
    <t>OR HaZZ Prievidza Vápenická 4</t>
  </si>
  <si>
    <t>OR HaZZ Partizánske Nitrianska cesta 1483/80</t>
  </si>
  <si>
    <t>OR HaZZ Trenčín Jesenského 36</t>
  </si>
  <si>
    <t>OR PZ Bánovce nad Bebravou Školská 27A</t>
  </si>
  <si>
    <t>OR PZ ODI Bánovce nad bebravou  SNP 25</t>
  </si>
  <si>
    <t>OÚ KO Bánovce nad Bebravou Trenčianska cesta 1237/46</t>
  </si>
  <si>
    <t>OÚ KO Považská Bystrica Partizánska 7</t>
  </si>
  <si>
    <t>OÚ KO Partizánske Námestie SNP 151/6</t>
  </si>
  <si>
    <t>OÚ KO Púchov Štefánikova 820</t>
  </si>
  <si>
    <t xml:space="preserve">KR PZ PMJTrenčín Jilemnického 2 </t>
  </si>
  <si>
    <t>ŽP Púchov Trenčíanska cesta 440</t>
  </si>
  <si>
    <t>m²/mes.</t>
  </si>
  <si>
    <t>Časť 2 - Centrum podpory Trenčín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</si>
</sst>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1" fillId="0" borderId="3" xfId="0" applyFont="1" applyBorder="1"/>
    <xf numFmtId="0" fontId="1" fillId="0" borderId="4" xfId="0" applyFont="1" applyBorder="1"/>
    <xf numFmtId="0" fontId="2" fillId="0" borderId="1" xfId="0" applyFont="1" applyBorder="1"/>
    <xf numFmtId="0" fontId="2" fillId="0" borderId="2" xfId="0" applyFont="1" applyBorder="1" applyAlignment="1">
      <alignment horizontal="center" vertical="center"/>
    </xf>
    <xf numFmtId="164" fontId="1" fillId="0" borderId="2" xfId="1" applyFont="1" applyBorder="1" applyAlignment="1">
      <alignment horizontal="center" vertical="center" wrapText="1"/>
    </xf>
    <xf numFmtId="164" fontId="1" fillId="0" borderId="10" xfId="1" applyFont="1" applyBorder="1" applyAlignment="1">
      <alignment horizontal="center" vertical="center" wrapText="1"/>
    </xf>
    <xf numFmtId="164" fontId="4" fillId="0" borderId="2" xfId="1" applyFont="1" applyBorder="1" applyAlignment="1">
      <alignment horizontal="center" vertical="center" wrapText="1"/>
    </xf>
    <xf numFmtId="164" fontId="0" fillId="0" borderId="0" xfId="1" applyFont="1" applyAlignment="1">
      <alignment horizontal="center"/>
    </xf>
    <xf numFmtId="164" fontId="1" fillId="0" borderId="0" xfId="1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164" fontId="2" fillId="0" borderId="7" xfId="1" applyFont="1" applyBorder="1" applyAlignment="1">
      <alignment horizontal="center" vertical="center" wrapText="1"/>
    </xf>
    <xf numFmtId="164" fontId="6" fillId="0" borderId="0" xfId="1" applyFont="1" applyAlignment="1">
      <alignment horizontal="center"/>
    </xf>
    <xf numFmtId="164" fontId="2" fillId="0" borderId="0" xfId="1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0" borderId="4" xfId="0" applyFont="1" applyBorder="1"/>
    <xf numFmtId="0" fontId="8" fillId="0" borderId="4" xfId="0" applyFont="1" applyBorder="1" applyAlignment="1">
      <alignment horizontal="center" vertical="center"/>
    </xf>
    <xf numFmtId="164" fontId="8" fillId="0" borderId="4" xfId="1" applyFont="1" applyBorder="1" applyAlignment="1">
      <alignment horizontal="center" vertical="center"/>
    </xf>
    <xf numFmtId="164" fontId="8" fillId="0" borderId="8" xfId="1" applyFont="1" applyBorder="1" applyAlignment="1">
      <alignment horizontal="center" vertical="center"/>
    </xf>
    <xf numFmtId="164" fontId="3" fillId="0" borderId="11" xfId="1" applyFont="1" applyBorder="1" applyAlignment="1">
      <alignment horizontal="center" vertical="center"/>
    </xf>
    <xf numFmtId="0" fontId="8" fillId="0" borderId="3" xfId="0" applyFont="1" applyBorder="1" applyAlignment="1">
      <alignment wrapText="1"/>
    </xf>
    <xf numFmtId="164" fontId="8" fillId="0" borderId="3" xfId="1" applyFont="1" applyBorder="1" applyAlignment="1">
      <alignment horizontal="center" vertical="center"/>
    </xf>
    <xf numFmtId="164" fontId="8" fillId="0" borderId="9" xfId="1" applyFont="1" applyBorder="1" applyAlignment="1">
      <alignment horizontal="center" vertical="center"/>
    </xf>
    <xf numFmtId="164" fontId="3" fillId="0" borderId="12" xfId="1" applyFont="1" applyBorder="1" applyAlignment="1">
      <alignment horizontal="center" vertical="center"/>
    </xf>
    <xf numFmtId="0" fontId="8" fillId="0" borderId="3" xfId="0" applyFont="1" applyBorder="1"/>
    <xf numFmtId="0" fontId="8" fillId="0" borderId="3" xfId="0" applyFont="1" applyBorder="1" applyAlignment="1"/>
    <xf numFmtId="164" fontId="1" fillId="0" borderId="0" xfId="1" applyFont="1" applyBorder="1" applyAlignment="1">
      <alignment horizontal="center"/>
    </xf>
  </cellXfs>
  <cellStyles count="2">
    <cellStyle name="Čiarka" xfId="1" builtinId="3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7"/>
  <sheetViews>
    <sheetView tabSelected="1" topLeftCell="B1" zoomScale="70" zoomScaleNormal="70" workbookViewId="0">
      <selection activeCell="Z30" sqref="Z30"/>
    </sheetView>
  </sheetViews>
  <sheetFormatPr defaultRowHeight="15" x14ac:dyDescent="0.25"/>
  <cols>
    <col min="1" max="1" width="5.42578125" customWidth="1"/>
    <col min="2" max="2" width="35.28515625" customWidth="1"/>
    <col min="3" max="3" width="6.42578125" customWidth="1"/>
    <col min="4" max="6" width="9.140625" style="9" customWidth="1"/>
    <col min="7" max="7" width="11.85546875" style="9" customWidth="1"/>
    <col min="8" max="9" width="9.140625" style="9" customWidth="1"/>
    <col min="10" max="10" width="13.85546875" style="9" customWidth="1"/>
    <col min="11" max="11" width="13.42578125" style="9" customWidth="1"/>
    <col min="12" max="12" width="9" style="9" customWidth="1"/>
    <col min="13" max="14" width="9.140625" style="9" customWidth="1"/>
    <col min="15" max="15" width="10" style="9" customWidth="1"/>
    <col min="16" max="16" width="10.42578125" style="9" customWidth="1"/>
    <col min="17" max="17" width="9.140625" style="9" customWidth="1"/>
    <col min="18" max="18" width="9.85546875" style="9" customWidth="1"/>
    <col min="19" max="19" width="11.28515625" style="9" customWidth="1"/>
    <col min="20" max="20" width="10.140625" style="9" customWidth="1"/>
    <col min="21" max="21" width="10" style="9" customWidth="1"/>
    <col min="22" max="22" width="11.7109375" style="9" customWidth="1"/>
    <col min="23" max="24" width="9.140625" style="9" customWidth="1"/>
    <col min="25" max="25" width="10.85546875" style="9" customWidth="1"/>
    <col min="26" max="26" width="11.5703125" style="9" customWidth="1"/>
    <col min="27" max="28" width="10" style="9" customWidth="1"/>
    <col min="29" max="29" width="11" style="9" customWidth="1"/>
    <col min="30" max="30" width="10" style="9" customWidth="1"/>
    <col min="31" max="32" width="9.140625" style="9" customWidth="1"/>
    <col min="33" max="33" width="11.140625" style="9" customWidth="1"/>
    <col min="34" max="34" width="9.140625" style="9"/>
    <col min="35" max="35" width="11.28515625" style="13" customWidth="1"/>
  </cols>
  <sheetData>
    <row r="1" spans="1:38" ht="15.75" thickBot="1" x14ac:dyDescent="0.3"/>
    <row r="2" spans="1:38" ht="19.5" thickBot="1" x14ac:dyDescent="0.35">
      <c r="B2" s="18" t="s">
        <v>75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20"/>
    </row>
    <row r="3" spans="1:38" ht="17.25" thickBot="1" x14ac:dyDescent="0.3">
      <c r="A3" s="15" t="s">
        <v>41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7"/>
      <c r="AJ3" s="1"/>
      <c r="AK3" s="1"/>
      <c r="AL3" s="1"/>
    </row>
    <row r="4" spans="1:38" ht="77.25" thickBot="1" x14ac:dyDescent="0.3">
      <c r="A4" s="4" t="s">
        <v>0</v>
      </c>
      <c r="B4" s="11" t="s">
        <v>2</v>
      </c>
      <c r="C4" s="5" t="s">
        <v>1</v>
      </c>
      <c r="D4" s="8" t="s">
        <v>43</v>
      </c>
      <c r="E4" s="6" t="s">
        <v>44</v>
      </c>
      <c r="F4" s="6" t="s">
        <v>45</v>
      </c>
      <c r="G4" s="6" t="s">
        <v>46</v>
      </c>
      <c r="H4" s="6" t="s">
        <v>47</v>
      </c>
      <c r="I4" s="6" t="s">
        <v>48</v>
      </c>
      <c r="J4" s="6" t="s">
        <v>49</v>
      </c>
      <c r="K4" s="6" t="s">
        <v>50</v>
      </c>
      <c r="L4" s="6" t="s">
        <v>51</v>
      </c>
      <c r="M4" s="6" t="s">
        <v>52</v>
      </c>
      <c r="N4" s="7" t="s">
        <v>53</v>
      </c>
      <c r="O4" s="7" t="s">
        <v>54</v>
      </c>
      <c r="P4" s="7" t="s">
        <v>55</v>
      </c>
      <c r="Q4" s="7" t="s">
        <v>56</v>
      </c>
      <c r="R4" s="7" t="s">
        <v>57</v>
      </c>
      <c r="S4" s="7" t="s">
        <v>58</v>
      </c>
      <c r="T4" s="7" t="s">
        <v>59</v>
      </c>
      <c r="U4" s="7" t="s">
        <v>60</v>
      </c>
      <c r="V4" s="7" t="s">
        <v>61</v>
      </c>
      <c r="W4" s="7" t="s">
        <v>62</v>
      </c>
      <c r="X4" s="7" t="s">
        <v>63</v>
      </c>
      <c r="Y4" s="7" t="s">
        <v>64</v>
      </c>
      <c r="Z4" s="7" t="s">
        <v>65</v>
      </c>
      <c r="AA4" s="7" t="s">
        <v>66</v>
      </c>
      <c r="AB4" s="7" t="s">
        <v>67</v>
      </c>
      <c r="AC4" s="7" t="s">
        <v>68</v>
      </c>
      <c r="AD4" s="7" t="s">
        <v>69</v>
      </c>
      <c r="AE4" s="7" t="s">
        <v>70</v>
      </c>
      <c r="AF4" s="7" t="s">
        <v>71</v>
      </c>
      <c r="AG4" s="7" t="s">
        <v>72</v>
      </c>
      <c r="AH4" s="7" t="s">
        <v>73</v>
      </c>
      <c r="AI4" s="12" t="s">
        <v>42</v>
      </c>
      <c r="AJ4" s="1"/>
      <c r="AK4" s="1"/>
      <c r="AL4" s="1"/>
    </row>
    <row r="5" spans="1:38" ht="16.5" x14ac:dyDescent="0.3">
      <c r="A5" s="3" t="s">
        <v>3</v>
      </c>
      <c r="B5" s="21" t="s">
        <v>4</v>
      </c>
      <c r="C5" s="22" t="s">
        <v>74</v>
      </c>
      <c r="D5" s="23">
        <v>912.8</v>
      </c>
      <c r="E5" s="23">
        <v>169.56</v>
      </c>
      <c r="F5" s="23">
        <v>996</v>
      </c>
      <c r="G5" s="23">
        <v>2841</v>
      </c>
      <c r="H5" s="23">
        <v>1214</v>
      </c>
      <c r="I5" s="23">
        <v>294.10000000000002</v>
      </c>
      <c r="J5" s="23">
        <v>3995.63</v>
      </c>
      <c r="K5" s="23">
        <v>0</v>
      </c>
      <c r="L5" s="23">
        <v>1678.09</v>
      </c>
      <c r="M5" s="23">
        <v>88.3</v>
      </c>
      <c r="N5" s="24">
        <v>123.72</v>
      </c>
      <c r="O5" s="24">
        <v>463</v>
      </c>
      <c r="P5" s="24">
        <v>148.4</v>
      </c>
      <c r="Q5" s="24">
        <v>373.11</v>
      </c>
      <c r="R5" s="24">
        <v>227.4</v>
      </c>
      <c r="S5" s="24">
        <v>308</v>
      </c>
      <c r="T5" s="24">
        <v>125</v>
      </c>
      <c r="U5" s="24">
        <v>91.46</v>
      </c>
      <c r="V5" s="24">
        <v>99.51</v>
      </c>
      <c r="W5" s="24">
        <v>174.8</v>
      </c>
      <c r="X5" s="24">
        <v>240</v>
      </c>
      <c r="Y5" s="24">
        <v>214.64</v>
      </c>
      <c r="Z5" s="24">
        <v>118.61</v>
      </c>
      <c r="AA5" s="24">
        <v>178.9</v>
      </c>
      <c r="AB5" s="24">
        <v>174.38</v>
      </c>
      <c r="AC5" s="24">
        <v>248.8</v>
      </c>
      <c r="AD5" s="24">
        <v>462</v>
      </c>
      <c r="AE5" s="24">
        <v>579.6</v>
      </c>
      <c r="AF5" s="24">
        <v>240</v>
      </c>
      <c r="AG5" s="24">
        <v>448</v>
      </c>
      <c r="AH5" s="24">
        <v>87.38</v>
      </c>
      <c r="AI5" s="25">
        <f>SUM(D5:AH5)</f>
        <v>17316.189999999995</v>
      </c>
      <c r="AJ5" s="1"/>
      <c r="AK5" s="1"/>
      <c r="AL5" s="1"/>
    </row>
    <row r="6" spans="1:38" ht="33" x14ac:dyDescent="0.3">
      <c r="A6" s="2" t="s">
        <v>5</v>
      </c>
      <c r="B6" s="26" t="s">
        <v>6</v>
      </c>
      <c r="C6" s="22" t="s">
        <v>74</v>
      </c>
      <c r="D6" s="27">
        <v>0</v>
      </c>
      <c r="E6" s="27">
        <v>0</v>
      </c>
      <c r="F6" s="27">
        <v>0</v>
      </c>
      <c r="G6" s="27">
        <v>0</v>
      </c>
      <c r="H6" s="27">
        <v>0</v>
      </c>
      <c r="I6" s="27">
        <v>0</v>
      </c>
      <c r="J6" s="27">
        <v>0</v>
      </c>
      <c r="K6" s="27">
        <v>0</v>
      </c>
      <c r="L6" s="27">
        <v>0</v>
      </c>
      <c r="M6" s="27">
        <v>0</v>
      </c>
      <c r="N6" s="28">
        <v>0</v>
      </c>
      <c r="O6" s="28">
        <v>0</v>
      </c>
      <c r="P6" s="28">
        <v>0</v>
      </c>
      <c r="Q6" s="28">
        <v>0</v>
      </c>
      <c r="R6" s="28">
        <v>0</v>
      </c>
      <c r="S6" s="28">
        <v>0</v>
      </c>
      <c r="T6" s="28">
        <v>0</v>
      </c>
      <c r="U6" s="28">
        <v>0</v>
      </c>
      <c r="V6" s="28">
        <v>0</v>
      </c>
      <c r="W6" s="28">
        <v>0</v>
      </c>
      <c r="X6" s="28">
        <v>0</v>
      </c>
      <c r="Y6" s="28">
        <v>0</v>
      </c>
      <c r="Z6" s="28">
        <v>0</v>
      </c>
      <c r="AA6" s="28">
        <v>0</v>
      </c>
      <c r="AB6" s="28">
        <v>0</v>
      </c>
      <c r="AC6" s="28">
        <v>0</v>
      </c>
      <c r="AD6" s="28">
        <v>0</v>
      </c>
      <c r="AE6" s="28">
        <v>0</v>
      </c>
      <c r="AF6" s="28">
        <v>0</v>
      </c>
      <c r="AG6" s="28">
        <v>0</v>
      </c>
      <c r="AH6" s="28">
        <v>0</v>
      </c>
      <c r="AI6" s="29">
        <f t="shared" ref="AI6:AI22" si="0">SUM(D6:AH6)</f>
        <v>0</v>
      </c>
      <c r="AJ6" s="1"/>
      <c r="AK6" s="1"/>
      <c r="AL6" s="1"/>
    </row>
    <row r="7" spans="1:38" ht="33" x14ac:dyDescent="0.3">
      <c r="A7" s="2" t="s">
        <v>7</v>
      </c>
      <c r="B7" s="26" t="s">
        <v>8</v>
      </c>
      <c r="C7" s="22" t="s">
        <v>74</v>
      </c>
      <c r="D7" s="27">
        <v>451.9</v>
      </c>
      <c r="E7" s="27">
        <v>50.7</v>
      </c>
      <c r="F7" s="27">
        <v>400</v>
      </c>
      <c r="G7" s="27">
        <v>1321</v>
      </c>
      <c r="H7" s="27">
        <v>701</v>
      </c>
      <c r="I7" s="27">
        <v>32.909999999999997</v>
      </c>
      <c r="J7" s="27">
        <v>1403.22</v>
      </c>
      <c r="K7" s="27">
        <v>0</v>
      </c>
      <c r="L7" s="27">
        <v>621.77</v>
      </c>
      <c r="M7" s="27">
        <v>145.5</v>
      </c>
      <c r="N7" s="28">
        <v>112.6</v>
      </c>
      <c r="O7" s="28">
        <v>454</v>
      </c>
      <c r="P7" s="28">
        <v>99.89</v>
      </c>
      <c r="Q7" s="28">
        <v>290.02999999999997</v>
      </c>
      <c r="R7" s="28">
        <v>233.7</v>
      </c>
      <c r="S7" s="28">
        <v>25</v>
      </c>
      <c r="T7" s="28">
        <v>66.599999999999994</v>
      </c>
      <c r="U7" s="28">
        <v>114.5</v>
      </c>
      <c r="V7" s="28">
        <v>42.27</v>
      </c>
      <c r="W7" s="28">
        <v>105</v>
      </c>
      <c r="X7" s="28">
        <v>260</v>
      </c>
      <c r="Y7" s="28">
        <v>161.88</v>
      </c>
      <c r="Z7" s="28">
        <v>80.14</v>
      </c>
      <c r="AA7" s="28">
        <v>89.6</v>
      </c>
      <c r="AB7" s="28">
        <v>87.65</v>
      </c>
      <c r="AC7" s="28">
        <v>121</v>
      </c>
      <c r="AD7" s="28">
        <v>301</v>
      </c>
      <c r="AE7" s="28">
        <v>0</v>
      </c>
      <c r="AF7" s="28">
        <v>17.899999999999999</v>
      </c>
      <c r="AG7" s="28">
        <v>222</v>
      </c>
      <c r="AH7" s="28">
        <v>34.700000000000003</v>
      </c>
      <c r="AI7" s="29">
        <f>SUM(D7:AH7)</f>
        <v>8047.4600000000009</v>
      </c>
      <c r="AJ7" s="1"/>
      <c r="AK7" s="1"/>
      <c r="AL7" s="1"/>
    </row>
    <row r="8" spans="1:38" ht="16.5" x14ac:dyDescent="0.3">
      <c r="A8" s="2" t="s">
        <v>9</v>
      </c>
      <c r="B8" s="30" t="s">
        <v>10</v>
      </c>
      <c r="C8" s="22" t="s">
        <v>74</v>
      </c>
      <c r="D8" s="27">
        <v>98.9</v>
      </c>
      <c r="E8" s="27">
        <v>14.45</v>
      </c>
      <c r="F8" s="27">
        <v>102</v>
      </c>
      <c r="G8" s="27">
        <v>202</v>
      </c>
      <c r="H8" s="27">
        <v>107</v>
      </c>
      <c r="I8" s="27">
        <v>18.8</v>
      </c>
      <c r="J8" s="27">
        <v>417.24</v>
      </c>
      <c r="K8" s="27">
        <v>0</v>
      </c>
      <c r="L8" s="27">
        <v>221.25</v>
      </c>
      <c r="M8" s="27">
        <v>12.25</v>
      </c>
      <c r="N8" s="28">
        <v>47.5</v>
      </c>
      <c r="O8" s="28">
        <v>107</v>
      </c>
      <c r="P8" s="28">
        <v>14.69</v>
      </c>
      <c r="Q8" s="28">
        <v>58.49</v>
      </c>
      <c r="R8" s="28">
        <v>52.1</v>
      </c>
      <c r="S8" s="28">
        <v>20</v>
      </c>
      <c r="T8" s="28">
        <v>12.2</v>
      </c>
      <c r="U8" s="28">
        <v>7.24</v>
      </c>
      <c r="V8" s="28">
        <v>36.409999999999997</v>
      </c>
      <c r="W8" s="28">
        <v>76.2</v>
      </c>
      <c r="X8" s="28">
        <v>150</v>
      </c>
      <c r="Y8" s="28">
        <v>56.3</v>
      </c>
      <c r="Z8" s="28">
        <v>17.45</v>
      </c>
      <c r="AA8" s="28">
        <v>30.8</v>
      </c>
      <c r="AB8" s="28">
        <v>14</v>
      </c>
      <c r="AC8" s="28">
        <v>34</v>
      </c>
      <c r="AD8" s="28">
        <v>72</v>
      </c>
      <c r="AE8" s="28">
        <v>12.8</v>
      </c>
      <c r="AF8" s="28">
        <v>5.7</v>
      </c>
      <c r="AG8" s="28">
        <v>30</v>
      </c>
      <c r="AH8" s="28">
        <v>16.600000000000001</v>
      </c>
      <c r="AI8" s="29">
        <f>SUM(D8:AH8)</f>
        <v>2065.37</v>
      </c>
      <c r="AJ8" s="1"/>
      <c r="AK8" s="1"/>
      <c r="AL8" s="1"/>
    </row>
    <row r="9" spans="1:38" ht="33" x14ac:dyDescent="0.3">
      <c r="A9" s="2" t="s">
        <v>11</v>
      </c>
      <c r="B9" s="26" t="s">
        <v>12</v>
      </c>
      <c r="C9" s="22" t="s">
        <v>74</v>
      </c>
      <c r="D9" s="27">
        <v>0</v>
      </c>
      <c r="E9" s="27">
        <v>0</v>
      </c>
      <c r="F9" s="27">
        <v>0</v>
      </c>
      <c r="G9" s="27">
        <v>0</v>
      </c>
      <c r="H9" s="27">
        <v>0</v>
      </c>
      <c r="I9" s="27">
        <v>0</v>
      </c>
      <c r="J9" s="27">
        <v>0</v>
      </c>
      <c r="K9" s="27">
        <v>1207.8</v>
      </c>
      <c r="L9" s="27">
        <v>0</v>
      </c>
      <c r="M9" s="27">
        <v>0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  <c r="S9" s="28">
        <v>0</v>
      </c>
      <c r="T9" s="28">
        <v>0</v>
      </c>
      <c r="U9" s="28">
        <v>0</v>
      </c>
      <c r="V9" s="28">
        <v>0</v>
      </c>
      <c r="W9" s="28">
        <v>0</v>
      </c>
      <c r="X9" s="28">
        <v>0</v>
      </c>
      <c r="Y9" s="28">
        <v>0</v>
      </c>
      <c r="Z9" s="28">
        <v>0</v>
      </c>
      <c r="AA9" s="28">
        <v>0</v>
      </c>
      <c r="AB9" s="28">
        <v>0</v>
      </c>
      <c r="AC9" s="28">
        <v>0</v>
      </c>
      <c r="AD9" s="28">
        <v>0</v>
      </c>
      <c r="AE9" s="28">
        <v>0</v>
      </c>
      <c r="AF9" s="28">
        <v>0</v>
      </c>
      <c r="AG9" s="28">
        <v>0</v>
      </c>
      <c r="AH9" s="28">
        <v>0</v>
      </c>
      <c r="AI9" s="29">
        <f t="shared" si="0"/>
        <v>1207.8</v>
      </c>
      <c r="AJ9" s="1"/>
      <c r="AK9" s="1"/>
      <c r="AL9" s="1"/>
    </row>
    <row r="10" spans="1:38" ht="49.5" x14ac:dyDescent="0.3">
      <c r="A10" s="2" t="s">
        <v>13</v>
      </c>
      <c r="B10" s="26" t="s">
        <v>14</v>
      </c>
      <c r="C10" s="22" t="s">
        <v>74</v>
      </c>
      <c r="D10" s="27">
        <v>0</v>
      </c>
      <c r="E10" s="27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603.9</v>
      </c>
      <c r="L10" s="27">
        <v>0</v>
      </c>
      <c r="M10" s="27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0</v>
      </c>
      <c r="V10" s="28">
        <v>0</v>
      </c>
      <c r="W10" s="28">
        <v>0</v>
      </c>
      <c r="X10" s="28">
        <v>0</v>
      </c>
      <c r="Y10" s="28">
        <v>0</v>
      </c>
      <c r="Z10" s="28">
        <v>0</v>
      </c>
      <c r="AA10" s="28">
        <v>0</v>
      </c>
      <c r="AB10" s="28">
        <v>0</v>
      </c>
      <c r="AC10" s="28">
        <v>0</v>
      </c>
      <c r="AD10" s="28">
        <v>0</v>
      </c>
      <c r="AE10" s="28">
        <v>0</v>
      </c>
      <c r="AF10" s="28">
        <v>0</v>
      </c>
      <c r="AG10" s="28">
        <v>0</v>
      </c>
      <c r="AH10" s="28">
        <v>0</v>
      </c>
      <c r="AI10" s="29">
        <f t="shared" si="0"/>
        <v>603.9</v>
      </c>
      <c r="AJ10" s="1"/>
      <c r="AK10" s="1"/>
      <c r="AL10" s="1"/>
    </row>
    <row r="11" spans="1:38" ht="49.5" x14ac:dyDescent="0.3">
      <c r="A11" s="2" t="s">
        <v>15</v>
      </c>
      <c r="B11" s="26" t="s">
        <v>16</v>
      </c>
      <c r="C11" s="22" t="s">
        <v>74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39.4</v>
      </c>
      <c r="L11" s="27">
        <v>0</v>
      </c>
      <c r="M11" s="27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  <c r="T11" s="28">
        <v>0</v>
      </c>
      <c r="U11" s="28">
        <v>0</v>
      </c>
      <c r="V11" s="28">
        <v>0</v>
      </c>
      <c r="W11" s="28">
        <v>0</v>
      </c>
      <c r="X11" s="28">
        <v>0</v>
      </c>
      <c r="Y11" s="28">
        <v>0</v>
      </c>
      <c r="Z11" s="28">
        <v>0</v>
      </c>
      <c r="AA11" s="28">
        <v>0</v>
      </c>
      <c r="AB11" s="28">
        <v>0</v>
      </c>
      <c r="AC11" s="28">
        <v>0</v>
      </c>
      <c r="AD11" s="28">
        <v>0</v>
      </c>
      <c r="AE11" s="28">
        <v>0</v>
      </c>
      <c r="AF11" s="28">
        <v>0</v>
      </c>
      <c r="AG11" s="28">
        <v>0</v>
      </c>
      <c r="AH11" s="28">
        <v>0</v>
      </c>
      <c r="AI11" s="29">
        <f t="shared" si="0"/>
        <v>39.4</v>
      </c>
      <c r="AJ11" s="1"/>
      <c r="AK11" s="1"/>
      <c r="AL11" s="1"/>
    </row>
    <row r="12" spans="1:38" ht="66" x14ac:dyDescent="0.3">
      <c r="A12" s="2" t="s">
        <v>17</v>
      </c>
      <c r="B12" s="26" t="s">
        <v>18</v>
      </c>
      <c r="C12" s="22" t="s">
        <v>74</v>
      </c>
      <c r="D12" s="27">
        <v>0</v>
      </c>
      <c r="E12" s="27">
        <v>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7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  <c r="AF12" s="28">
        <v>0</v>
      </c>
      <c r="AG12" s="28">
        <v>0</v>
      </c>
      <c r="AH12" s="28">
        <v>0</v>
      </c>
      <c r="AI12" s="29">
        <f t="shared" si="0"/>
        <v>0</v>
      </c>
      <c r="AJ12" s="1"/>
      <c r="AK12" s="1"/>
      <c r="AL12" s="1"/>
    </row>
    <row r="13" spans="1:38" ht="33" x14ac:dyDescent="0.3">
      <c r="A13" s="2" t="s">
        <v>19</v>
      </c>
      <c r="B13" s="26" t="s">
        <v>20</v>
      </c>
      <c r="C13" s="22" t="s">
        <v>74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126.8</v>
      </c>
      <c r="L13" s="27">
        <v>0</v>
      </c>
      <c r="M13" s="27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0</v>
      </c>
      <c r="AB13" s="28">
        <v>0</v>
      </c>
      <c r="AC13" s="28">
        <v>0</v>
      </c>
      <c r="AD13" s="28">
        <v>0</v>
      </c>
      <c r="AE13" s="28">
        <v>0</v>
      </c>
      <c r="AF13" s="28">
        <v>0</v>
      </c>
      <c r="AG13" s="28">
        <v>0</v>
      </c>
      <c r="AH13" s="28">
        <v>0</v>
      </c>
      <c r="AI13" s="29">
        <f t="shared" si="0"/>
        <v>126.8</v>
      </c>
      <c r="AJ13" s="1"/>
      <c r="AK13" s="1"/>
      <c r="AL13" s="1"/>
    </row>
    <row r="14" spans="1:38" ht="49.5" x14ac:dyDescent="0.3">
      <c r="A14" s="2" t="s">
        <v>21</v>
      </c>
      <c r="B14" s="26" t="s">
        <v>22</v>
      </c>
      <c r="C14" s="22" t="s">
        <v>74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0</v>
      </c>
      <c r="AD14" s="28">
        <v>0</v>
      </c>
      <c r="AE14" s="28">
        <v>0</v>
      </c>
      <c r="AF14" s="28">
        <v>0</v>
      </c>
      <c r="AG14" s="28">
        <v>0</v>
      </c>
      <c r="AH14" s="28">
        <v>0</v>
      </c>
      <c r="AI14" s="29">
        <f t="shared" si="0"/>
        <v>0</v>
      </c>
      <c r="AJ14" s="1"/>
      <c r="AK14" s="1"/>
      <c r="AL14" s="1"/>
    </row>
    <row r="15" spans="1:38" ht="16.5" x14ac:dyDescent="0.3">
      <c r="A15" s="2" t="s">
        <v>23</v>
      </c>
      <c r="B15" s="31" t="s">
        <v>24</v>
      </c>
      <c r="C15" s="22" t="s">
        <v>74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8">
        <v>0</v>
      </c>
      <c r="O15" s="28">
        <v>0</v>
      </c>
      <c r="P15" s="28">
        <v>36.14</v>
      </c>
      <c r="Q15" s="28">
        <v>20.71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72.37</v>
      </c>
      <c r="Z15" s="28">
        <v>0</v>
      </c>
      <c r="AA15" s="28">
        <v>0</v>
      </c>
      <c r="AB15" s="28">
        <v>19.2</v>
      </c>
      <c r="AC15" s="28">
        <v>0</v>
      </c>
      <c r="AD15" s="28">
        <v>0</v>
      </c>
      <c r="AE15" s="28">
        <v>9.8000000000000007</v>
      </c>
      <c r="AF15" s="28">
        <v>0</v>
      </c>
      <c r="AG15" s="28">
        <v>0</v>
      </c>
      <c r="AH15" s="28">
        <v>27.9</v>
      </c>
      <c r="AI15" s="29">
        <f t="shared" si="0"/>
        <v>186.12</v>
      </c>
      <c r="AJ15" s="1"/>
      <c r="AK15" s="1"/>
      <c r="AL15" s="1"/>
    </row>
    <row r="16" spans="1:38" ht="16.5" x14ac:dyDescent="0.3">
      <c r="A16" s="2" t="s">
        <v>25</v>
      </c>
      <c r="B16" s="30" t="s">
        <v>26</v>
      </c>
      <c r="C16" s="22" t="s">
        <v>74</v>
      </c>
      <c r="D16" s="27">
        <v>24.2</v>
      </c>
      <c r="E16" s="27">
        <v>0</v>
      </c>
      <c r="F16" s="27">
        <v>20</v>
      </c>
      <c r="G16" s="27">
        <v>50</v>
      </c>
      <c r="H16" s="27">
        <v>17</v>
      </c>
      <c r="I16" s="27">
        <v>16.53</v>
      </c>
      <c r="J16" s="27">
        <v>12.28</v>
      </c>
      <c r="K16" s="27">
        <v>0</v>
      </c>
      <c r="L16" s="27">
        <v>42.47</v>
      </c>
      <c r="M16" s="27">
        <v>0</v>
      </c>
      <c r="N16" s="28">
        <v>8.6</v>
      </c>
      <c r="O16" s="28">
        <v>10</v>
      </c>
      <c r="P16" s="28">
        <v>10.29</v>
      </c>
      <c r="Q16" s="28">
        <v>27.44</v>
      </c>
      <c r="R16" s="28">
        <v>0</v>
      </c>
      <c r="S16" s="28">
        <v>0</v>
      </c>
      <c r="T16" s="28">
        <v>0</v>
      </c>
      <c r="U16" s="28">
        <v>10.98</v>
      </c>
      <c r="V16" s="28">
        <v>0</v>
      </c>
      <c r="W16" s="28">
        <v>46</v>
      </c>
      <c r="X16" s="28">
        <v>40</v>
      </c>
      <c r="Y16" s="28">
        <v>30.9</v>
      </c>
      <c r="Z16" s="28">
        <v>15.84</v>
      </c>
      <c r="AA16" s="28">
        <v>16</v>
      </c>
      <c r="AB16" s="28">
        <v>16.7</v>
      </c>
      <c r="AC16" s="28">
        <v>0</v>
      </c>
      <c r="AD16" s="28">
        <v>26</v>
      </c>
      <c r="AE16" s="28">
        <v>6</v>
      </c>
      <c r="AF16" s="28">
        <v>9.15</v>
      </c>
      <c r="AG16" s="28">
        <v>0</v>
      </c>
      <c r="AH16" s="28">
        <v>0</v>
      </c>
      <c r="AI16" s="29">
        <f t="shared" si="0"/>
        <v>456.37999999999988</v>
      </c>
      <c r="AJ16" s="1"/>
      <c r="AK16" s="1"/>
      <c r="AL16" s="1"/>
    </row>
    <row r="17" spans="1:38" ht="16.5" x14ac:dyDescent="0.3">
      <c r="A17" s="2" t="s">
        <v>27</v>
      </c>
      <c r="B17" s="30" t="s">
        <v>28</v>
      </c>
      <c r="C17" s="22" t="s">
        <v>74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8">
        <v>5.6</v>
      </c>
      <c r="O17" s="28">
        <v>13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28">
        <v>0</v>
      </c>
      <c r="AG17" s="28">
        <v>0</v>
      </c>
      <c r="AH17" s="28">
        <v>0</v>
      </c>
      <c r="AI17" s="29">
        <f t="shared" si="0"/>
        <v>18.600000000000001</v>
      </c>
      <c r="AJ17" s="1"/>
      <c r="AK17" s="1"/>
      <c r="AL17" s="1"/>
    </row>
    <row r="18" spans="1:38" ht="33" x14ac:dyDescent="0.3">
      <c r="A18" s="2" t="s">
        <v>29</v>
      </c>
      <c r="B18" s="26" t="s">
        <v>30</v>
      </c>
      <c r="C18" s="22" t="s">
        <v>74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8">
        <v>0</v>
      </c>
      <c r="T18" s="28">
        <v>0</v>
      </c>
      <c r="U18" s="28">
        <v>0</v>
      </c>
      <c r="V18" s="28">
        <v>0</v>
      </c>
      <c r="W18" s="28">
        <v>0</v>
      </c>
      <c r="X18" s="28">
        <v>0</v>
      </c>
      <c r="Y18" s="28">
        <v>0</v>
      </c>
      <c r="Z18" s="28">
        <v>0</v>
      </c>
      <c r="AA18" s="28">
        <v>0</v>
      </c>
      <c r="AB18" s="28">
        <v>0</v>
      </c>
      <c r="AC18" s="28">
        <v>0</v>
      </c>
      <c r="AD18" s="28">
        <v>0</v>
      </c>
      <c r="AE18" s="28">
        <v>0</v>
      </c>
      <c r="AF18" s="28">
        <v>0</v>
      </c>
      <c r="AG18" s="28">
        <v>0</v>
      </c>
      <c r="AH18" s="28">
        <v>0</v>
      </c>
      <c r="AI18" s="29">
        <f t="shared" si="0"/>
        <v>0</v>
      </c>
      <c r="AJ18" s="1"/>
      <c r="AK18" s="1"/>
      <c r="AL18" s="1"/>
    </row>
    <row r="19" spans="1:38" ht="16.5" x14ac:dyDescent="0.3">
      <c r="A19" s="2" t="s">
        <v>31</v>
      </c>
      <c r="B19" s="30" t="s">
        <v>32</v>
      </c>
      <c r="C19" s="22" t="s">
        <v>74</v>
      </c>
      <c r="D19" s="27">
        <v>263</v>
      </c>
      <c r="E19" s="27">
        <v>0</v>
      </c>
      <c r="F19" s="27">
        <v>0</v>
      </c>
      <c r="G19" s="27">
        <v>24</v>
      </c>
      <c r="H19" s="27">
        <v>256</v>
      </c>
      <c r="I19" s="27">
        <v>158</v>
      </c>
      <c r="J19" s="27">
        <v>242.5</v>
      </c>
      <c r="K19" s="27">
        <v>0</v>
      </c>
      <c r="L19" s="27">
        <v>583.85</v>
      </c>
      <c r="M19" s="27">
        <v>942.3</v>
      </c>
      <c r="N19" s="28">
        <v>680.44</v>
      </c>
      <c r="O19" s="28">
        <v>741</v>
      </c>
      <c r="P19" s="28">
        <v>67.400000000000006</v>
      </c>
      <c r="Q19" s="28">
        <v>133.9</v>
      </c>
      <c r="R19" s="28">
        <v>0</v>
      </c>
      <c r="S19" s="28">
        <v>0</v>
      </c>
      <c r="T19" s="28">
        <v>0</v>
      </c>
      <c r="U19" s="28">
        <v>15.91</v>
      </c>
      <c r="V19" s="28">
        <v>0</v>
      </c>
      <c r="W19" s="28">
        <v>0</v>
      </c>
      <c r="X19" s="28">
        <v>160</v>
      </c>
      <c r="Y19" s="28">
        <v>0</v>
      </c>
      <c r="Z19" s="28">
        <v>0</v>
      </c>
      <c r="AA19" s="28">
        <v>0</v>
      </c>
      <c r="AB19" s="28">
        <v>0</v>
      </c>
      <c r="AC19" s="28">
        <v>0</v>
      </c>
      <c r="AD19" s="28">
        <v>162</v>
      </c>
      <c r="AE19" s="28">
        <v>40</v>
      </c>
      <c r="AF19" s="28">
        <v>61.45</v>
      </c>
      <c r="AG19" s="28">
        <v>0</v>
      </c>
      <c r="AH19" s="28">
        <v>0</v>
      </c>
      <c r="AI19" s="29">
        <f t="shared" si="0"/>
        <v>4531.75</v>
      </c>
      <c r="AJ19" s="1"/>
      <c r="AK19" s="1"/>
      <c r="AL19" s="1"/>
    </row>
    <row r="20" spans="1:38" ht="16.5" x14ac:dyDescent="0.3">
      <c r="A20" s="2" t="s">
        <v>33</v>
      </c>
      <c r="B20" s="30" t="s">
        <v>34</v>
      </c>
      <c r="C20" s="22" t="s">
        <v>74</v>
      </c>
      <c r="D20" s="27">
        <v>0</v>
      </c>
      <c r="E20" s="27">
        <v>0</v>
      </c>
      <c r="F20" s="27">
        <v>0</v>
      </c>
      <c r="G20" s="27">
        <v>217</v>
      </c>
      <c r="H20" s="27">
        <v>633.20000000000005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0</v>
      </c>
      <c r="T20" s="28">
        <v>0</v>
      </c>
      <c r="U20" s="28">
        <v>0</v>
      </c>
      <c r="V20" s="28">
        <v>0</v>
      </c>
      <c r="W20" s="28">
        <v>0</v>
      </c>
      <c r="X20" s="28">
        <v>0</v>
      </c>
      <c r="Y20" s="28">
        <v>0</v>
      </c>
      <c r="Z20" s="28">
        <v>0</v>
      </c>
      <c r="AA20" s="28">
        <v>0</v>
      </c>
      <c r="AB20" s="28">
        <v>0</v>
      </c>
      <c r="AC20" s="28">
        <v>0</v>
      </c>
      <c r="AD20" s="28">
        <v>0</v>
      </c>
      <c r="AE20" s="28">
        <v>0</v>
      </c>
      <c r="AF20" s="28">
        <v>0</v>
      </c>
      <c r="AG20" s="28">
        <v>0</v>
      </c>
      <c r="AH20" s="28">
        <v>0</v>
      </c>
      <c r="AI20" s="29">
        <f t="shared" si="0"/>
        <v>850.2</v>
      </c>
      <c r="AJ20" s="1"/>
      <c r="AK20" s="1"/>
      <c r="AL20" s="1"/>
    </row>
    <row r="21" spans="1:38" ht="33" x14ac:dyDescent="0.3">
      <c r="A21" s="2" t="s">
        <v>35</v>
      </c>
      <c r="B21" s="26" t="s">
        <v>36</v>
      </c>
      <c r="C21" s="22" t="s">
        <v>74</v>
      </c>
      <c r="D21" s="27">
        <v>0</v>
      </c>
      <c r="E21" s="27">
        <v>0</v>
      </c>
      <c r="F21" s="27">
        <v>0</v>
      </c>
      <c r="G21" s="27"/>
      <c r="H21" s="27">
        <v>129.4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8">
        <v>0</v>
      </c>
      <c r="T21" s="28">
        <v>0</v>
      </c>
      <c r="U21" s="28">
        <v>0</v>
      </c>
      <c r="V21" s="28">
        <v>0</v>
      </c>
      <c r="W21" s="28">
        <v>0</v>
      </c>
      <c r="X21" s="28">
        <v>0</v>
      </c>
      <c r="Y21" s="28">
        <v>0</v>
      </c>
      <c r="Z21" s="28">
        <v>0</v>
      </c>
      <c r="AA21" s="28">
        <v>95.9</v>
      </c>
      <c r="AB21" s="28">
        <v>0</v>
      </c>
      <c r="AC21" s="28">
        <v>0</v>
      </c>
      <c r="AD21" s="28">
        <v>0</v>
      </c>
      <c r="AE21" s="28">
        <v>0</v>
      </c>
      <c r="AF21" s="28">
        <v>0</v>
      </c>
      <c r="AG21" s="28">
        <v>0</v>
      </c>
      <c r="AH21" s="28">
        <v>0</v>
      </c>
      <c r="AI21" s="29">
        <f t="shared" si="0"/>
        <v>225.3</v>
      </c>
      <c r="AJ21" s="1"/>
      <c r="AK21" s="1"/>
      <c r="AL21" s="1"/>
    </row>
    <row r="22" spans="1:38" ht="33" x14ac:dyDescent="0.3">
      <c r="A22" s="2" t="s">
        <v>37</v>
      </c>
      <c r="B22" s="26" t="s">
        <v>38</v>
      </c>
      <c r="C22" s="22" t="s">
        <v>74</v>
      </c>
      <c r="D22" s="27">
        <v>50</v>
      </c>
      <c r="E22" s="27">
        <v>0</v>
      </c>
      <c r="F22" s="27">
        <v>90</v>
      </c>
      <c r="G22" s="27">
        <v>60</v>
      </c>
      <c r="H22" s="27">
        <v>790</v>
      </c>
      <c r="I22" s="27">
        <v>0</v>
      </c>
      <c r="J22" s="27">
        <v>82.18</v>
      </c>
      <c r="K22" s="27">
        <v>0</v>
      </c>
      <c r="L22" s="27">
        <v>0</v>
      </c>
      <c r="M22" s="27">
        <v>0</v>
      </c>
      <c r="N22" s="28">
        <v>0</v>
      </c>
      <c r="O22" s="28">
        <v>34</v>
      </c>
      <c r="P22" s="28">
        <v>0</v>
      </c>
      <c r="Q22" s="28">
        <v>21.6</v>
      </c>
      <c r="R22" s="28">
        <v>0</v>
      </c>
      <c r="S22" s="28">
        <v>0</v>
      </c>
      <c r="T22" s="28">
        <v>50</v>
      </c>
      <c r="U22" s="28">
        <v>16</v>
      </c>
      <c r="V22" s="28">
        <v>0</v>
      </c>
      <c r="W22" s="28">
        <v>0</v>
      </c>
      <c r="X22" s="28">
        <v>0</v>
      </c>
      <c r="Y22" s="28">
        <v>0</v>
      </c>
      <c r="Z22" s="28">
        <v>0</v>
      </c>
      <c r="AA22" s="28">
        <v>11.2</v>
      </c>
      <c r="AB22" s="28">
        <v>32.799999999999997</v>
      </c>
      <c r="AC22" s="28">
        <v>0</v>
      </c>
      <c r="AD22" s="28">
        <v>0</v>
      </c>
      <c r="AE22" s="28">
        <v>0</v>
      </c>
      <c r="AF22" s="28">
        <v>56.7</v>
      </c>
      <c r="AG22" s="28">
        <v>0</v>
      </c>
      <c r="AH22" s="28">
        <v>0</v>
      </c>
      <c r="AI22" s="29">
        <f t="shared" si="0"/>
        <v>1294.48</v>
      </c>
      <c r="AJ22" s="1"/>
      <c r="AK22" s="1"/>
      <c r="AL22" s="1"/>
    </row>
    <row r="23" spans="1:38" ht="33" x14ac:dyDescent="0.3">
      <c r="A23" s="2" t="s">
        <v>39</v>
      </c>
      <c r="B23" s="26" t="s">
        <v>40</v>
      </c>
      <c r="C23" s="22" t="s">
        <v>74</v>
      </c>
      <c r="D23" s="27">
        <v>50</v>
      </c>
      <c r="E23" s="27">
        <v>0</v>
      </c>
      <c r="F23" s="27">
        <v>90</v>
      </c>
      <c r="G23" s="27">
        <v>250</v>
      </c>
      <c r="H23" s="27">
        <v>790</v>
      </c>
      <c r="I23" s="27">
        <v>0</v>
      </c>
      <c r="J23" s="27">
        <v>82.18</v>
      </c>
      <c r="K23" s="27">
        <v>0</v>
      </c>
      <c r="L23" s="27">
        <v>0</v>
      </c>
      <c r="M23" s="27">
        <v>0</v>
      </c>
      <c r="N23" s="28">
        <v>0</v>
      </c>
      <c r="O23" s="28">
        <v>34</v>
      </c>
      <c r="P23" s="28">
        <v>0</v>
      </c>
      <c r="Q23" s="28">
        <v>21.6</v>
      </c>
      <c r="R23" s="28">
        <v>0</v>
      </c>
      <c r="S23" s="28">
        <v>0</v>
      </c>
      <c r="T23" s="28">
        <v>50</v>
      </c>
      <c r="U23" s="28">
        <v>16</v>
      </c>
      <c r="V23" s="28">
        <v>0</v>
      </c>
      <c r="W23" s="28">
        <v>0</v>
      </c>
      <c r="X23" s="28">
        <v>0</v>
      </c>
      <c r="Y23" s="28">
        <v>0</v>
      </c>
      <c r="Z23" s="27">
        <v>0</v>
      </c>
      <c r="AA23" s="28">
        <v>11.2</v>
      </c>
      <c r="AB23" s="28">
        <v>32.799999999999997</v>
      </c>
      <c r="AC23" s="28">
        <v>0</v>
      </c>
      <c r="AD23" s="28">
        <v>0</v>
      </c>
      <c r="AE23" s="28">
        <v>0</v>
      </c>
      <c r="AF23" s="28">
        <v>56.7</v>
      </c>
      <c r="AG23" s="28">
        <v>0</v>
      </c>
      <c r="AH23" s="28">
        <v>0</v>
      </c>
      <c r="AI23" s="29">
        <f>SUM(D23:AH23)</f>
        <v>1484.48</v>
      </c>
      <c r="AJ23" s="1"/>
      <c r="AK23" s="1"/>
      <c r="AL23" s="1"/>
    </row>
    <row r="24" spans="1:38" x14ac:dyDescent="0.25">
      <c r="A24" s="1"/>
      <c r="B24" s="1"/>
      <c r="C24" s="1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32"/>
      <c r="AA24" s="10"/>
      <c r="AB24" s="10"/>
      <c r="AC24" s="10"/>
      <c r="AD24" s="10"/>
      <c r="AE24" s="10"/>
      <c r="AF24" s="10"/>
      <c r="AG24" s="10"/>
      <c r="AH24" s="10"/>
      <c r="AI24" s="14"/>
      <c r="AJ24" s="1"/>
      <c r="AK24" s="1"/>
      <c r="AL24" s="1"/>
    </row>
    <row r="25" spans="1:38" x14ac:dyDescent="0.25">
      <c r="A25" s="1"/>
      <c r="B25" s="1"/>
      <c r="C25" s="1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4"/>
      <c r="AJ25" s="1"/>
      <c r="AK25" s="1"/>
      <c r="AL25" s="1"/>
    </row>
    <row r="26" spans="1:38" x14ac:dyDescent="0.25">
      <c r="A26" s="1"/>
      <c r="B26" s="1"/>
      <c r="C26" s="1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4"/>
      <c r="AJ26" s="1"/>
      <c r="AK26" s="1"/>
      <c r="AL26" s="1"/>
    </row>
    <row r="27" spans="1:38" x14ac:dyDescent="0.25">
      <c r="A27" s="1"/>
      <c r="B27" s="1"/>
      <c r="C27" s="1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4"/>
      <c r="AJ27" s="1"/>
      <c r="AK27" s="1"/>
      <c r="AL27" s="1"/>
    </row>
    <row r="28" spans="1:38" x14ac:dyDescent="0.25">
      <c r="A28" s="1"/>
      <c r="B28" s="1"/>
      <c r="C28" s="1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4"/>
      <c r="AJ28" s="1"/>
      <c r="AK28" s="1"/>
      <c r="AL28" s="1"/>
    </row>
    <row r="29" spans="1:38" x14ac:dyDescent="0.25">
      <c r="A29" s="1"/>
      <c r="B29" s="1"/>
      <c r="C29" s="1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4"/>
      <c r="AJ29" s="1"/>
      <c r="AK29" s="1"/>
      <c r="AL29" s="1"/>
    </row>
    <row r="30" spans="1:38" x14ac:dyDescent="0.25">
      <c r="A30" s="1"/>
      <c r="B30" s="1"/>
      <c r="C30" s="1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4"/>
      <c r="AJ30" s="1"/>
      <c r="AK30" s="1"/>
      <c r="AL30" s="1"/>
    </row>
    <row r="31" spans="1:38" x14ac:dyDescent="0.25">
      <c r="A31" s="1"/>
      <c r="B31" s="1"/>
      <c r="C31" s="1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4"/>
      <c r="AJ31" s="1"/>
      <c r="AK31" s="1"/>
      <c r="AL31" s="1"/>
    </row>
    <row r="32" spans="1:38" x14ac:dyDescent="0.25">
      <c r="A32" s="1"/>
      <c r="B32" s="1"/>
      <c r="C32" s="1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4"/>
      <c r="AJ32" s="1"/>
      <c r="AK32" s="1"/>
      <c r="AL32" s="1"/>
    </row>
    <row r="33" spans="1:38" x14ac:dyDescent="0.25">
      <c r="A33" s="1"/>
      <c r="B33" s="1"/>
      <c r="C33" s="1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4"/>
      <c r="AJ33" s="1"/>
      <c r="AK33" s="1"/>
      <c r="AL33" s="1"/>
    </row>
    <row r="34" spans="1:38" x14ac:dyDescent="0.25">
      <c r="A34" s="1"/>
      <c r="B34" s="1"/>
      <c r="C34" s="1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4"/>
      <c r="AJ34" s="1"/>
      <c r="AK34" s="1"/>
      <c r="AL34" s="1"/>
    </row>
    <row r="35" spans="1:38" x14ac:dyDescent="0.25">
      <c r="A35" s="1"/>
      <c r="B35" s="1"/>
      <c r="C35" s="1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4"/>
      <c r="AJ35" s="1"/>
      <c r="AK35" s="1"/>
      <c r="AL35" s="1"/>
    </row>
    <row r="36" spans="1:38" x14ac:dyDescent="0.25">
      <c r="A36" s="1"/>
      <c r="B36" s="1"/>
      <c r="C36" s="1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4"/>
      <c r="AJ36" s="1"/>
      <c r="AK36" s="1"/>
      <c r="AL36" s="1"/>
    </row>
    <row r="37" spans="1:38" x14ac:dyDescent="0.25">
      <c r="A37" s="1"/>
      <c r="B37" s="1"/>
      <c r="C37" s="1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4"/>
      <c r="AJ37" s="1"/>
      <c r="AK37" s="1"/>
      <c r="AL37" s="1"/>
    </row>
  </sheetData>
  <mergeCells count="2">
    <mergeCell ref="A3:AI3"/>
    <mergeCell ref="B2:AI2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Hárok1</vt:lpstr>
      <vt:lpstr>Hárok2</vt:lpstr>
    </vt:vector>
  </TitlesOfParts>
  <Company>MVSR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Mária Hubíková</dc:creator>
  <cp:lastModifiedBy>Mária Hubíková</cp:lastModifiedBy>
  <cp:lastPrinted>2023-06-27T08:12:14Z</cp:lastPrinted>
  <dcterms:created xsi:type="dcterms:W3CDTF">2023-06-12T05:55:38Z</dcterms:created>
  <dcterms:modified xsi:type="dcterms:W3CDTF">2023-11-08T11:38:29Z</dcterms:modified>
</cp:coreProperties>
</file>