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autobusy_MVSR_2/VO2/"/>
    </mc:Choice>
  </mc:AlternateContent>
  <xr:revisionPtr revIDLastSave="0" documentId="13_ncr:1_{B161BF0D-4832-CB4F-81B6-750D1CAC6720}" xr6:coauthVersionLast="47" xr6:coauthVersionMax="47" xr10:uidLastSave="{00000000-0000-0000-0000-000000000000}"/>
  <bookViews>
    <workbookView xWindow="1780" yWindow="1080" windowWidth="24840" windowHeight="15440" activeTab="2" xr2:uid="{00000000-000D-0000-FFFF-FFFF00000000}"/>
  </bookViews>
  <sheets>
    <sheet name="Stručný opis PZ" sheetId="8" r:id="rId1"/>
    <sheet name="autobus_VO2_spec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7" l="1"/>
  <c r="D3" i="7"/>
  <c r="F4" i="7" l="1"/>
</calcChain>
</file>

<file path=xl/sharedStrings.xml><?xml version="1.0" encoding="utf-8"?>
<sst xmlns="http://schemas.openxmlformats.org/spreadsheetml/2006/main" count="190" uniqueCount="126">
  <si>
    <t>Prevodovka</t>
  </si>
  <si>
    <t>Záruka začína plynúť odo dňa prevzatia tovaru kupujúcim (od dátumu predaja uvedeného na preberacom – odovzdávacom protokole).</t>
  </si>
  <si>
    <t>Posilňovač riadenia</t>
  </si>
  <si>
    <t>Výškovo a pozdĺžne nastaviteľný volant</t>
  </si>
  <si>
    <t>Systém na monitorovanie tlaku v pneumatikách</t>
  </si>
  <si>
    <t>Osvetlenie batožinového priestoru</t>
  </si>
  <si>
    <t>Denné svietenie svetiel LED</t>
  </si>
  <si>
    <t>požiadavka na predmet zákazky/parameter</t>
  </si>
  <si>
    <t>požadovaná hodnota parametra</t>
  </si>
  <si>
    <t>Druh</t>
  </si>
  <si>
    <t>Bezpečnosť</t>
  </si>
  <si>
    <t>požaduje sa</t>
  </si>
  <si>
    <t>Interiér/sedadlá</t>
  </si>
  <si>
    <t>Iná výbava</t>
  </si>
  <si>
    <t>Hmlové svetlo vzadu</t>
  </si>
  <si>
    <t>do tejto bunky uchádzač doplní výrobcu, model, označenie motorizácie a stupňa výbavy ponúkaného automobilu</t>
  </si>
  <si>
    <t>Obstarávaný počet  automobilov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</si>
  <si>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</si>
  <si>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</si>
  <si>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</si>
  <si>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p.č.</t>
  </si>
  <si>
    <t>celková cena v eur s DPH</t>
  </si>
  <si>
    <t>Celková cena za predmet zákazky v eur s DPH</t>
  </si>
  <si>
    <t>jednotková cena v eur bez DPH</t>
  </si>
  <si>
    <t>Štrukturovaný rozpočet (obstarávacia cena vozidiel)</t>
  </si>
  <si>
    <t>automatická</t>
  </si>
  <si>
    <t>Svetelný a dažďový senzor</t>
  </si>
  <si>
    <t>Maximálny výkon (elektromotor)</t>
  </si>
  <si>
    <t xml:space="preserve">Predné svetlomety do hmly 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</si>
  <si>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</si>
  <si>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1</t>
  </si>
  <si>
    <t>jednotková cena v eur s DPH</t>
  </si>
  <si>
    <t>Autobus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</si>
  <si>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autobus splňal okrem výbavy a špecifikácie stanovenej v tejto výzva na predkladanie ponúk aj minimálny stupeň výbavy dostupnej pre bežného spotrebiteľa v Slovenskej republike.</t>
  </si>
  <si>
    <t xml:space="preserve">Autobus musí byť ku dňu dodania schválený pre prevádzku na pozemných komunikáciách podľa všeobecne záväzných právnych predpisov </t>
  </si>
  <si>
    <t>2 (presne)</t>
  </si>
  <si>
    <t>Dĺžka</t>
  </si>
  <si>
    <t>max. 14 m</t>
  </si>
  <si>
    <t>Objem batožinového priestoru</t>
  </si>
  <si>
    <t>min. 12 m3</t>
  </si>
  <si>
    <t>Počet sedadiel (miest pre cestujúcich)</t>
  </si>
  <si>
    <t>Sedadlá</t>
  </si>
  <si>
    <t>Sedadlá zájazdové, vysoké, sklopné, s opierkami hlavy, bezpečnostné pásy, výsuv do strany, opierka nôh, sieťka, stolík, opierka ruky do uličky a pri okne sklopná, 2x madlo na zadnej strane, podhlavníky</t>
  </si>
  <si>
    <t>rozostup sedadiel</t>
  </si>
  <si>
    <t>min. 3-hviezdičkový</t>
  </si>
  <si>
    <t>číslovania sedadiel</t>
  </si>
  <si>
    <t>vznetový (palivo motorová nafta) s vyhrievaným filtrom – emisná hodnota min. EURO VI.</t>
  </si>
  <si>
    <t>Objem palivovej nádrže</t>
  </si>
  <si>
    <t>ABS</t>
  </si>
  <si>
    <t>ASR</t>
  </si>
  <si>
    <t>ESP</t>
  </si>
  <si>
    <t>Kotúčové brzdy na všetkých nápravách</t>
  </si>
  <si>
    <t>Brzdový asistent</t>
  </si>
  <si>
    <t>Tempomat s radarom ACC.</t>
  </si>
  <si>
    <t>Asistent jazdných pruhov</t>
  </si>
  <si>
    <t>Karoséria - antikorózna ochrana celého skeletu (nerezové materiály alebo kataforéza) spolu s ochranným náterom, so zaručenou životnosťou min. 10 rokov na koróziu. Karoséria musí byť tepelne aj hlukovo izolovaná s využitím materiálov splňajúcich požiadavky Nariadenia Európskeho parlamentu a Rady (ES) č. 661/2009 resp. Predpisom EHK OSN č. 118 alebo musí spĺňať rovnocenné riešenie.</t>
  </si>
  <si>
    <t>Farba celého autobusu</t>
  </si>
  <si>
    <t>Počet dverí</t>
  </si>
  <si>
    <t>Predné LED alebo xenónové svetlomety (stretávacie aj diaľkové)</t>
  </si>
  <si>
    <t>Elektricky vyhrievané čelné sklo</t>
  </si>
  <si>
    <t>Záclonky na bočných a zadnom skle</t>
  </si>
  <si>
    <t>Odpadkový kôš v priestore pre cestujúcich</t>
  </si>
  <si>
    <t>Palubná kuchynka s kávovarom na 40 šálok + odkládacie priehrádky</t>
  </si>
  <si>
    <t>Samostatne uzamykatelná schránka v blízkosti kuchynky</t>
  </si>
  <si>
    <t>2x chladnička s min. objemom každej aspoň 40 l</t>
  </si>
  <si>
    <t>Toaleta vodná, uzamykateľná z miesta vodiča</t>
  </si>
  <si>
    <t>Druhý mikrofon pre sprievodcu na pravej strane na prvnom stĺpiku za prednými dverami</t>
  </si>
  <si>
    <t>Koberec v uličke (vynímatelný), rohož na schodoch pri prvých aj druhých dverách</t>
  </si>
  <si>
    <t>Nezávislé automatické kúrenie se spínacími hodinami</t>
  </si>
  <si>
    <t>Počet náprav</t>
  </si>
  <si>
    <t>Motor a prevodovka</t>
  </si>
  <si>
    <t>Bočné sklá tónované – čierne, zdvojené, zadné tónované</t>
  </si>
  <si>
    <t>Priestor vodiča</t>
  </si>
  <si>
    <t>Čelná a bočná slunečná clona</t>
  </si>
  <si>
    <t>Samostatne klimatizovaný priestor vodiča</t>
  </si>
  <si>
    <t>Digitálny tachograf</t>
  </si>
  <si>
    <t>Samostatný mikrofón</t>
  </si>
  <si>
    <t>El. zásuvka 24 V + 12 V</t>
  </si>
  <si>
    <t>Rádio s navigaciou pre autobus (Európa)</t>
  </si>
  <si>
    <t>Nastavitelné sedadlo vodiča so vzduchovým odpružením, nastaviteľné bedrové opierky, sklopné opierky rúk L + P, vyhrievané, klimatizované</t>
  </si>
  <si>
    <t>Multifunkčný kožený volant</t>
  </si>
  <si>
    <t>Odkladací priestor (dosky, perá, telefón, fľaša min. 1,5l)</t>
  </si>
  <si>
    <t>Uzamykatelné schránky 2x v priestore nad vodičom</t>
  </si>
  <si>
    <t>Retardér ovládaný páčkou aj pedálom</t>
  </si>
  <si>
    <t>Zadné pozičné svetlá na boku (odhad konca vozidla, dopredu biela a dozadu červená)</t>
  </si>
  <si>
    <t>Výstražné zvukové znamenie pri cúvaní s možnosťou vypnutia</t>
  </si>
  <si>
    <t>Cúvacia kamera</t>
  </si>
  <si>
    <t>Kamera pri druhých dverách</t>
  </si>
  <si>
    <t>Centrálne zamykanie kufru a dverí, všetky vonkajšie schránky zamykatelné</t>
  </si>
  <si>
    <t>Vnútorná výbava</t>
  </si>
  <si>
    <t>Alarm</t>
  </si>
  <si>
    <t>Vzduchový klaksón</t>
  </si>
  <si>
    <t>Wi-fi zariadenie (možnosť využiť akéhokoľvek operátora)</t>
  </si>
  <si>
    <t>Ťažné zariadenie do 2 500 kg – guľa ISO 50, 13-pólová zásuvka + redukcia na 7-pólovou zásuvku</t>
  </si>
  <si>
    <t>Karoséria/podvozok</t>
  </si>
  <si>
    <t>Plnohodnotné rezervné koleso + náradie na výmenu</t>
  </si>
  <si>
    <t>povinná výbava</t>
  </si>
  <si>
    <t>Servisné stredisko v Bratislavskom kraji</t>
  </si>
  <si>
    <t>Servis 24/7 po Európe</t>
  </si>
  <si>
    <t xml:space="preserve">Servisná sieť po celej Európe </t>
  </si>
  <si>
    <t>uchádzač popíše servisné pokrytie a počet servisov</t>
  </si>
  <si>
    <t>min. 48 (+1 vodič)</t>
  </si>
  <si>
    <t>min. kolesá s kryty kolies</t>
  </si>
  <si>
    <t>Záruka na vozidlo min. 5 rokov alebo 250 000 km (uplatniteľná v ktoromkoľvek autorizovanom servisnom stredisku)</t>
  </si>
  <si>
    <t>Min. dve servisné strediská v rámci SR</t>
  </si>
  <si>
    <t>1 ks</t>
  </si>
  <si>
    <t>nie je rozhodujúca</t>
  </si>
  <si>
    <t>min. 310 kW</t>
  </si>
  <si>
    <t>min. 400 l</t>
  </si>
  <si>
    <t>Tretie brzdové svetlo alebo tretie a štvrté brzdové svetlo umiesntné v hornej časti autobusu</t>
  </si>
  <si>
    <t>Elektricky ovládané a vyhrievané vonkajšie spätné zrkadlá</t>
  </si>
  <si>
    <t>Prehrávač multimédií s USB vstupom, 2x LCD monitory min. 21“ v priestore pre cestujúcich</t>
  </si>
  <si>
    <t>Menič na 230V 1kW na vypínač z miesta vodiča, so zásuvkou v prednej časti vozidla (pri vodičovi), v zadnej časti vozidla (pri zadných dverách) a v batožinovom priestore</t>
  </si>
  <si>
    <t>Osvetlenie interiéru - min. jedna samostatne ovládaná lampička na každé sedadlo a osvetlenie uličky, stropné osvetlenie priestoru pre pasažiérov a oboch nástupných priestorov</t>
  </si>
  <si>
    <t>Parkovacie senzory vzadu</t>
  </si>
  <si>
    <t>zaškolenie 2 vodičov verejného obstarávateľa najneskôr do 7 dní odo dňa dodania prvého kusu v priestoroch verejného obstarávateľa</t>
  </si>
  <si>
    <t>autobusy musí byť nový, pričom prípustný je tzv. demo autobus predajcu alebo importéra alebo výrobcu s nájazdom max. 20 000 km</t>
  </si>
  <si>
    <t>Schválenie rýchlosti min. 100 km/hod aj pre Nemecko (s možnosťou odblokovania max. rýchlosti). Rýchlostný index pneumatík min. na 130 km/h.</t>
  </si>
  <si>
    <t>Autobus nesmie byť vyrobený skôr ako 1/2023. V prípade registrácie na DI je prípustná registrácia iba na predajcu, importéra alebo výrobcu nie skôr ako 1/2023.</t>
  </si>
  <si>
    <t>presne 2 - predné a stredné (s možnosťou diaľkového ovládania oboch dverí)</t>
  </si>
  <si>
    <t>Klimatizácia min. výkonom 30 kW + individuálne výduchy klimatizácie nad každým sedadlom</t>
  </si>
  <si>
    <t>Lehota dodania predmetu zákazky od účinnosti kúpnej zmluvy v dňoch</t>
  </si>
  <si>
    <t>Opis predmetu zákazky - úvod</t>
  </si>
  <si>
    <t>Predmetom zákazky je dodanie jedného autobusu, ktorého špecifikácia je uvedená v hárku "autobus_VO2_spec".</t>
  </si>
  <si>
    <t>autobus_VO2_špecifikácia</t>
  </si>
  <si>
    <t>Autobus_VO2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</si>
</sst>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164" fontId="1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4"/>
  <sheetViews>
    <sheetView workbookViewId="0">
      <selection activeCell="A3" sqref="A3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26" t="s">
        <v>122</v>
      </c>
    </row>
    <row r="2" spans="1:1" ht="16" x14ac:dyDescent="0.2">
      <c r="A2" s="27" t="s">
        <v>123</v>
      </c>
    </row>
    <row r="3" spans="1:1" ht="46" x14ac:dyDescent="0.2">
      <c r="A3" s="29" t="s">
        <v>32</v>
      </c>
    </row>
    <row r="4" spans="1:1" ht="31" x14ac:dyDescent="0.2">
      <c r="A4" s="29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opLeftCell="A114" zoomScaleNormal="100" workbookViewId="0">
      <selection sqref="A1:D1"/>
    </sheetView>
  </sheetViews>
  <sheetFormatPr baseColWidth="10" defaultColWidth="8.83203125" defaultRowHeight="13" x14ac:dyDescent="0.15"/>
  <cols>
    <col min="1" max="1" width="6.83203125" style="4" customWidth="1"/>
    <col min="2" max="2" width="41.5" style="28" customWidth="1"/>
    <col min="3" max="3" width="47.1640625" style="1" customWidth="1"/>
    <col min="4" max="4" width="52.33203125" style="1" customWidth="1"/>
    <col min="5" max="5" width="9.83203125" style="1" customWidth="1"/>
    <col min="6" max="16384" width="8.83203125" style="1"/>
  </cols>
  <sheetData>
    <row r="1" spans="1:4" ht="33" customHeight="1" x14ac:dyDescent="0.15">
      <c r="A1" s="38" t="s">
        <v>124</v>
      </c>
      <c r="B1" s="38"/>
      <c r="C1" s="38"/>
      <c r="D1" s="38"/>
    </row>
    <row r="2" spans="1:4" ht="54" customHeight="1" x14ac:dyDescent="0.15">
      <c r="A2" s="31" t="s">
        <v>20</v>
      </c>
      <c r="B2" s="32" t="s">
        <v>7</v>
      </c>
      <c r="C2" s="33" t="s">
        <v>8</v>
      </c>
      <c r="D2" s="32" t="s">
        <v>17</v>
      </c>
    </row>
    <row r="3" spans="1:4" ht="28" x14ac:dyDescent="0.15">
      <c r="A3" s="17" t="s">
        <v>30</v>
      </c>
      <c r="B3" s="5" t="s">
        <v>16</v>
      </c>
      <c r="C3" s="34" t="s">
        <v>105</v>
      </c>
      <c r="D3" s="24" t="s">
        <v>15</v>
      </c>
    </row>
    <row r="4" spans="1:4" ht="28" x14ac:dyDescent="0.15">
      <c r="A4" s="35">
        <v>2</v>
      </c>
      <c r="B4" s="39"/>
      <c r="C4" s="20" t="s">
        <v>116</v>
      </c>
      <c r="D4" s="19"/>
    </row>
    <row r="5" spans="1:4" ht="42" x14ac:dyDescent="0.15">
      <c r="A5" s="35">
        <v>3</v>
      </c>
      <c r="B5" s="39"/>
      <c r="C5" s="20" t="s">
        <v>118</v>
      </c>
      <c r="D5" s="19"/>
    </row>
    <row r="6" spans="1:4" ht="28" x14ac:dyDescent="0.15">
      <c r="A6" s="35">
        <v>4</v>
      </c>
      <c r="B6" s="39"/>
      <c r="C6" s="16" t="s">
        <v>103</v>
      </c>
      <c r="D6" s="19"/>
    </row>
    <row r="7" spans="1:4" ht="14" x14ac:dyDescent="0.15">
      <c r="A7" s="35">
        <v>5</v>
      </c>
      <c r="B7" s="39"/>
      <c r="C7" s="20" t="s">
        <v>104</v>
      </c>
      <c r="D7" s="19"/>
    </row>
    <row r="8" spans="1:4" ht="14" x14ac:dyDescent="0.15">
      <c r="A8" s="35">
        <v>6</v>
      </c>
      <c r="B8" s="39"/>
      <c r="C8" s="20" t="s">
        <v>98</v>
      </c>
      <c r="D8" s="19"/>
    </row>
    <row r="9" spans="1:4" ht="14" x14ac:dyDescent="0.15">
      <c r="A9" s="35">
        <v>7</v>
      </c>
      <c r="B9" s="39"/>
      <c r="C9" s="20" t="s">
        <v>99</v>
      </c>
      <c r="D9" s="19"/>
    </row>
    <row r="10" spans="1:4" ht="28" x14ac:dyDescent="0.15">
      <c r="A10" s="35">
        <v>8</v>
      </c>
      <c r="B10" s="39"/>
      <c r="C10" s="16" t="s">
        <v>1</v>
      </c>
      <c r="D10" s="19"/>
    </row>
    <row r="11" spans="1:4" ht="42" x14ac:dyDescent="0.15">
      <c r="A11" s="35">
        <v>9</v>
      </c>
      <c r="B11" s="39"/>
      <c r="C11" s="20" t="s">
        <v>34</v>
      </c>
      <c r="D11" s="19"/>
    </row>
    <row r="12" spans="1:4" ht="42" x14ac:dyDescent="0.15">
      <c r="A12" s="35">
        <v>10</v>
      </c>
      <c r="B12" s="39"/>
      <c r="C12" s="20" t="s">
        <v>117</v>
      </c>
      <c r="D12" s="19"/>
    </row>
    <row r="13" spans="1:4" ht="16" customHeight="1" x14ac:dyDescent="0.15">
      <c r="A13" s="40" t="s">
        <v>94</v>
      </c>
      <c r="B13" s="41"/>
      <c r="C13" s="41"/>
      <c r="D13" s="42"/>
    </row>
    <row r="14" spans="1:4" ht="98" x14ac:dyDescent="0.15">
      <c r="A14" s="35">
        <v>11</v>
      </c>
      <c r="B14" s="20" t="s">
        <v>55</v>
      </c>
      <c r="C14" s="18" t="s">
        <v>11</v>
      </c>
      <c r="D14" s="21"/>
    </row>
    <row r="15" spans="1:4" ht="14" x14ac:dyDescent="0.15">
      <c r="A15" s="35">
        <v>12</v>
      </c>
      <c r="B15" s="20" t="s">
        <v>56</v>
      </c>
      <c r="C15" s="20" t="s">
        <v>106</v>
      </c>
      <c r="D15" s="21"/>
    </row>
    <row r="16" spans="1:4" ht="14" x14ac:dyDescent="0.15">
      <c r="A16" s="35">
        <v>13</v>
      </c>
      <c r="B16" s="20" t="s">
        <v>36</v>
      </c>
      <c r="C16" s="20" t="s">
        <v>37</v>
      </c>
      <c r="D16" s="21"/>
    </row>
    <row r="17" spans="1:4" ht="14" x14ac:dyDescent="0.15">
      <c r="A17" s="35">
        <v>14</v>
      </c>
      <c r="B17" s="20" t="s">
        <v>38</v>
      </c>
      <c r="C17" s="20" t="s">
        <v>39</v>
      </c>
      <c r="D17" s="21"/>
    </row>
    <row r="18" spans="1:4" ht="28" x14ac:dyDescent="0.15">
      <c r="A18" s="35">
        <v>15</v>
      </c>
      <c r="B18" s="20" t="s">
        <v>57</v>
      </c>
      <c r="C18" s="20" t="s">
        <v>119</v>
      </c>
      <c r="D18" s="21"/>
    </row>
    <row r="19" spans="1:4" ht="14" x14ac:dyDescent="0.15">
      <c r="A19" s="35">
        <v>16</v>
      </c>
      <c r="B19" s="20" t="s">
        <v>40</v>
      </c>
      <c r="C19" s="20" t="s">
        <v>101</v>
      </c>
      <c r="D19" s="21"/>
    </row>
    <row r="20" spans="1:4" ht="14" x14ac:dyDescent="0.15">
      <c r="A20" s="35">
        <v>17</v>
      </c>
      <c r="B20" s="20" t="s">
        <v>69</v>
      </c>
      <c r="C20" s="20" t="s">
        <v>35</v>
      </c>
      <c r="D20" s="21"/>
    </row>
    <row r="21" spans="1:4" ht="14" x14ac:dyDescent="0.15">
      <c r="A21" s="35">
        <v>18</v>
      </c>
      <c r="B21" s="20" t="s">
        <v>102</v>
      </c>
      <c r="C21" s="18" t="s">
        <v>11</v>
      </c>
      <c r="D21" s="21"/>
    </row>
    <row r="22" spans="1:4" ht="15" customHeight="1" x14ac:dyDescent="0.15">
      <c r="A22" s="38" t="s">
        <v>70</v>
      </c>
      <c r="B22" s="38"/>
      <c r="C22" s="38"/>
      <c r="D22" s="38"/>
    </row>
    <row r="23" spans="1:4" ht="28" x14ac:dyDescent="0.15">
      <c r="A23" s="35">
        <v>19</v>
      </c>
      <c r="B23" s="20" t="s">
        <v>9</v>
      </c>
      <c r="C23" s="20" t="s">
        <v>46</v>
      </c>
      <c r="D23" s="21"/>
    </row>
    <row r="24" spans="1:4" ht="14" x14ac:dyDescent="0.15">
      <c r="A24" s="35">
        <v>20</v>
      </c>
      <c r="B24" s="20" t="s">
        <v>27</v>
      </c>
      <c r="C24" s="20" t="s">
        <v>107</v>
      </c>
      <c r="D24" s="21"/>
    </row>
    <row r="25" spans="1:4" ht="14" x14ac:dyDescent="0.15">
      <c r="A25" s="35">
        <v>21</v>
      </c>
      <c r="B25" s="20" t="s">
        <v>47</v>
      </c>
      <c r="C25" s="20" t="s">
        <v>108</v>
      </c>
      <c r="D25" s="21"/>
    </row>
    <row r="26" spans="1:4" ht="14" x14ac:dyDescent="0.15">
      <c r="A26" s="35">
        <v>22</v>
      </c>
      <c r="B26" s="20" t="s">
        <v>0</v>
      </c>
      <c r="C26" s="18" t="s">
        <v>25</v>
      </c>
      <c r="D26" s="21"/>
    </row>
    <row r="27" spans="1:4" ht="16" customHeight="1" x14ac:dyDescent="0.15">
      <c r="A27" s="38" t="s">
        <v>10</v>
      </c>
      <c r="B27" s="38"/>
      <c r="C27" s="38"/>
      <c r="D27" s="38"/>
    </row>
    <row r="28" spans="1:4" ht="14" x14ac:dyDescent="0.15">
      <c r="A28" s="35">
        <v>23</v>
      </c>
      <c r="B28" s="16" t="s">
        <v>48</v>
      </c>
      <c r="C28" s="18" t="s">
        <v>11</v>
      </c>
      <c r="D28" s="19"/>
    </row>
    <row r="29" spans="1:4" ht="14" x14ac:dyDescent="0.15">
      <c r="A29" s="35">
        <v>24</v>
      </c>
      <c r="B29" s="16" t="s">
        <v>49</v>
      </c>
      <c r="C29" s="18" t="s">
        <v>11</v>
      </c>
      <c r="D29" s="19"/>
    </row>
    <row r="30" spans="1:4" ht="14" x14ac:dyDescent="0.15">
      <c r="A30" s="35">
        <v>25</v>
      </c>
      <c r="B30" s="16" t="s">
        <v>50</v>
      </c>
      <c r="C30" s="18" t="s">
        <v>11</v>
      </c>
      <c r="D30" s="19"/>
    </row>
    <row r="31" spans="1:4" ht="14" x14ac:dyDescent="0.15">
      <c r="A31" s="35">
        <v>26</v>
      </c>
      <c r="B31" s="16" t="s">
        <v>51</v>
      </c>
      <c r="C31" s="18" t="s">
        <v>11</v>
      </c>
      <c r="D31" s="19"/>
    </row>
    <row r="32" spans="1:4" ht="14" x14ac:dyDescent="0.15">
      <c r="A32" s="35">
        <v>27</v>
      </c>
      <c r="B32" s="16" t="s">
        <v>4</v>
      </c>
      <c r="C32" s="18" t="s">
        <v>11</v>
      </c>
      <c r="D32" s="19"/>
    </row>
    <row r="33" spans="1:4" ht="14" x14ac:dyDescent="0.15">
      <c r="A33" s="35">
        <v>28</v>
      </c>
      <c r="B33" s="16" t="s">
        <v>52</v>
      </c>
      <c r="C33" s="18" t="s">
        <v>11</v>
      </c>
      <c r="D33" s="19"/>
    </row>
    <row r="34" spans="1:4" ht="14" x14ac:dyDescent="0.15">
      <c r="A34" s="35">
        <v>29</v>
      </c>
      <c r="B34" s="16" t="s">
        <v>83</v>
      </c>
      <c r="C34" s="18" t="s">
        <v>11</v>
      </c>
      <c r="D34" s="19"/>
    </row>
    <row r="35" spans="1:4" ht="14" x14ac:dyDescent="0.15">
      <c r="A35" s="35">
        <v>30</v>
      </c>
      <c r="B35" s="16" t="s">
        <v>53</v>
      </c>
      <c r="C35" s="18" t="s">
        <v>11</v>
      </c>
      <c r="D35" s="19"/>
    </row>
    <row r="36" spans="1:4" ht="14" x14ac:dyDescent="0.15">
      <c r="A36" s="35">
        <v>31</v>
      </c>
      <c r="B36" s="16" t="s">
        <v>54</v>
      </c>
      <c r="C36" s="18" t="s">
        <v>11</v>
      </c>
      <c r="D36" s="19"/>
    </row>
    <row r="37" spans="1:4" ht="28" x14ac:dyDescent="0.15">
      <c r="A37" s="35">
        <v>32</v>
      </c>
      <c r="B37" s="16" t="s">
        <v>58</v>
      </c>
      <c r="C37" s="18" t="s">
        <v>11</v>
      </c>
      <c r="D37" s="19"/>
    </row>
    <row r="38" spans="1:4" ht="14" x14ac:dyDescent="0.15">
      <c r="A38" s="35">
        <v>33</v>
      </c>
      <c r="B38" s="16" t="s">
        <v>6</v>
      </c>
      <c r="C38" s="18" t="s">
        <v>11</v>
      </c>
      <c r="D38" s="19"/>
    </row>
    <row r="39" spans="1:4" ht="56" x14ac:dyDescent="0.15">
      <c r="A39" s="35">
        <v>34</v>
      </c>
      <c r="B39" s="16" t="s">
        <v>28</v>
      </c>
      <c r="C39" s="20" t="s">
        <v>29</v>
      </c>
      <c r="D39" s="21"/>
    </row>
    <row r="40" spans="1:4" ht="28" x14ac:dyDescent="0.15">
      <c r="A40" s="35">
        <v>35</v>
      </c>
      <c r="B40" s="16" t="s">
        <v>109</v>
      </c>
      <c r="C40" s="18" t="s">
        <v>11</v>
      </c>
      <c r="D40" s="19"/>
    </row>
    <row r="41" spans="1:4" ht="14" x14ac:dyDescent="0.15">
      <c r="A41" s="35">
        <v>36</v>
      </c>
      <c r="B41" s="23" t="s">
        <v>14</v>
      </c>
      <c r="C41" s="18" t="s">
        <v>11</v>
      </c>
      <c r="D41" s="19"/>
    </row>
    <row r="42" spans="1:4" ht="28" x14ac:dyDescent="0.15">
      <c r="A42" s="35">
        <v>37</v>
      </c>
      <c r="B42" s="23" t="s">
        <v>84</v>
      </c>
      <c r="C42" s="18" t="s">
        <v>11</v>
      </c>
      <c r="D42" s="19"/>
    </row>
    <row r="43" spans="1:4" ht="14" x14ac:dyDescent="0.15">
      <c r="A43" s="35">
        <v>38</v>
      </c>
      <c r="B43" s="20" t="s">
        <v>59</v>
      </c>
      <c r="C43" s="18" t="s">
        <v>11</v>
      </c>
      <c r="D43" s="19"/>
    </row>
    <row r="44" spans="1:4" ht="14" x14ac:dyDescent="0.15">
      <c r="A44" s="35">
        <v>39</v>
      </c>
      <c r="B44" s="20" t="s">
        <v>71</v>
      </c>
      <c r="C44" s="18" t="s">
        <v>11</v>
      </c>
      <c r="D44" s="19"/>
    </row>
    <row r="45" spans="1:4" ht="14" x14ac:dyDescent="0.15">
      <c r="A45" s="35">
        <v>40</v>
      </c>
      <c r="B45" s="20" t="s">
        <v>85</v>
      </c>
      <c r="C45" s="18" t="s">
        <v>11</v>
      </c>
      <c r="D45" s="19"/>
    </row>
    <row r="46" spans="1:4" ht="14" x14ac:dyDescent="0.15">
      <c r="A46" s="35">
        <v>41</v>
      </c>
      <c r="B46" s="20" t="s">
        <v>86</v>
      </c>
      <c r="C46" s="18" t="s">
        <v>11</v>
      </c>
      <c r="D46" s="19"/>
    </row>
    <row r="47" spans="1:4" ht="14" x14ac:dyDescent="0.15">
      <c r="A47" s="35">
        <v>42</v>
      </c>
      <c r="B47" s="16" t="s">
        <v>110</v>
      </c>
      <c r="C47" s="18" t="s">
        <v>11</v>
      </c>
      <c r="D47" s="19"/>
    </row>
    <row r="48" spans="1:4" ht="16" customHeight="1" x14ac:dyDescent="0.15">
      <c r="A48" s="38" t="s">
        <v>89</v>
      </c>
      <c r="B48" s="38"/>
      <c r="C48" s="38"/>
      <c r="D48" s="38"/>
    </row>
    <row r="49" spans="1:4" ht="28" x14ac:dyDescent="0.15">
      <c r="A49" s="35">
        <v>43</v>
      </c>
      <c r="B49" s="20" t="s">
        <v>111</v>
      </c>
      <c r="C49" s="18" t="s">
        <v>11</v>
      </c>
      <c r="D49" s="19"/>
    </row>
    <row r="50" spans="1:4" ht="14" x14ac:dyDescent="0.15">
      <c r="A50" s="35">
        <v>44</v>
      </c>
      <c r="B50" s="20" t="s">
        <v>60</v>
      </c>
      <c r="C50" s="18" t="s">
        <v>11</v>
      </c>
      <c r="D50" s="19"/>
    </row>
    <row r="51" spans="1:4" ht="14" x14ac:dyDescent="0.15">
      <c r="A51" s="35">
        <v>45</v>
      </c>
      <c r="B51" s="20" t="s">
        <v>61</v>
      </c>
      <c r="C51" s="18" t="s">
        <v>11</v>
      </c>
      <c r="D51" s="19"/>
    </row>
    <row r="52" spans="1:4" ht="28" x14ac:dyDescent="0.15">
      <c r="A52" s="35">
        <v>46</v>
      </c>
      <c r="B52" s="20" t="s">
        <v>62</v>
      </c>
      <c r="C52" s="18" t="s">
        <v>11</v>
      </c>
      <c r="D52" s="19"/>
    </row>
    <row r="53" spans="1:4" ht="14" x14ac:dyDescent="0.15">
      <c r="A53" s="35">
        <v>47</v>
      </c>
      <c r="B53" s="20" t="s">
        <v>63</v>
      </c>
      <c r="C53" s="18" t="s">
        <v>11</v>
      </c>
      <c r="D53" s="19"/>
    </row>
    <row r="54" spans="1:4" ht="14" x14ac:dyDescent="0.15">
      <c r="A54" s="35">
        <v>48</v>
      </c>
      <c r="B54" s="20" t="s">
        <v>64</v>
      </c>
      <c r="C54" s="18" t="s">
        <v>11</v>
      </c>
      <c r="D54" s="19"/>
    </row>
    <row r="55" spans="1:4" ht="14" x14ac:dyDescent="0.15">
      <c r="A55" s="35">
        <v>49</v>
      </c>
      <c r="B55" s="20" t="s">
        <v>65</v>
      </c>
      <c r="C55" s="18" t="s">
        <v>11</v>
      </c>
      <c r="D55" s="19"/>
    </row>
    <row r="56" spans="1:4" ht="28" x14ac:dyDescent="0.15">
      <c r="A56" s="35">
        <v>50</v>
      </c>
      <c r="B56" s="20" t="s">
        <v>66</v>
      </c>
      <c r="C56" s="18" t="s">
        <v>11</v>
      </c>
      <c r="D56" s="19"/>
    </row>
    <row r="57" spans="1:4" ht="28" x14ac:dyDescent="0.15">
      <c r="A57" s="35">
        <v>51</v>
      </c>
      <c r="B57" s="20" t="s">
        <v>67</v>
      </c>
      <c r="C57" s="18" t="s">
        <v>11</v>
      </c>
      <c r="D57" s="19"/>
    </row>
    <row r="58" spans="1:4" ht="28" x14ac:dyDescent="0.15">
      <c r="A58" s="35">
        <v>52</v>
      </c>
      <c r="B58" s="20" t="s">
        <v>120</v>
      </c>
      <c r="C58" s="18" t="s">
        <v>11</v>
      </c>
      <c r="D58" s="19"/>
    </row>
    <row r="59" spans="1:4" ht="14" x14ac:dyDescent="0.15">
      <c r="A59" s="35">
        <v>53</v>
      </c>
      <c r="B59" s="20" t="s">
        <v>68</v>
      </c>
      <c r="C59" s="18" t="s">
        <v>11</v>
      </c>
      <c r="D59" s="19"/>
    </row>
    <row r="60" spans="1:4" ht="14" x14ac:dyDescent="0.15">
      <c r="A60" s="35">
        <v>54</v>
      </c>
      <c r="B60" s="20" t="s">
        <v>87</v>
      </c>
      <c r="C60" s="18" t="s">
        <v>11</v>
      </c>
      <c r="D60" s="19"/>
    </row>
    <row r="61" spans="1:4" x14ac:dyDescent="0.15">
      <c r="A61" s="38" t="s">
        <v>72</v>
      </c>
      <c r="B61" s="38"/>
      <c r="C61" s="38"/>
      <c r="D61" s="38"/>
    </row>
    <row r="62" spans="1:4" ht="14" x14ac:dyDescent="0.15">
      <c r="A62" s="35">
        <v>55</v>
      </c>
      <c r="B62" s="20" t="s">
        <v>73</v>
      </c>
      <c r="C62" s="18" t="s">
        <v>11</v>
      </c>
      <c r="D62" s="19"/>
    </row>
    <row r="63" spans="1:4" ht="14" x14ac:dyDescent="0.15">
      <c r="A63" s="35">
        <v>56</v>
      </c>
      <c r="B63" s="20" t="s">
        <v>74</v>
      </c>
      <c r="C63" s="18" t="s">
        <v>11</v>
      </c>
      <c r="D63" s="19"/>
    </row>
    <row r="64" spans="1:4" ht="14" x14ac:dyDescent="0.15">
      <c r="A64" s="35">
        <v>57</v>
      </c>
      <c r="B64" s="20" t="s">
        <v>75</v>
      </c>
      <c r="C64" s="18" t="s">
        <v>11</v>
      </c>
      <c r="D64" s="19"/>
    </row>
    <row r="65" spans="1:4" ht="14" x14ac:dyDescent="0.15">
      <c r="A65" s="35">
        <v>58</v>
      </c>
      <c r="B65" s="20" t="s">
        <v>76</v>
      </c>
      <c r="C65" s="18" t="s">
        <v>11</v>
      </c>
      <c r="D65" s="19"/>
    </row>
    <row r="66" spans="1:4" ht="14" x14ac:dyDescent="0.15">
      <c r="A66" s="35">
        <v>59</v>
      </c>
      <c r="B66" s="20" t="s">
        <v>77</v>
      </c>
      <c r="C66" s="18" t="s">
        <v>11</v>
      </c>
      <c r="D66" s="19"/>
    </row>
    <row r="67" spans="1:4" ht="14" x14ac:dyDescent="0.15">
      <c r="A67" s="35">
        <v>60</v>
      </c>
      <c r="B67" s="20" t="s">
        <v>78</v>
      </c>
      <c r="C67" s="18" t="s">
        <v>11</v>
      </c>
      <c r="D67" s="19"/>
    </row>
    <row r="68" spans="1:4" ht="42" x14ac:dyDescent="0.15">
      <c r="A68" s="35">
        <v>61</v>
      </c>
      <c r="B68" s="20" t="s">
        <v>79</v>
      </c>
      <c r="C68" s="18" t="s">
        <v>11</v>
      </c>
      <c r="D68" s="19"/>
    </row>
    <row r="69" spans="1:4" ht="14" x14ac:dyDescent="0.15">
      <c r="A69" s="35">
        <v>62</v>
      </c>
      <c r="B69" s="20" t="s">
        <v>80</v>
      </c>
      <c r="C69" s="18" t="s">
        <v>11</v>
      </c>
      <c r="D69" s="19"/>
    </row>
    <row r="70" spans="1:4" ht="14" x14ac:dyDescent="0.15">
      <c r="A70" s="35">
        <v>63</v>
      </c>
      <c r="B70" s="20" t="s">
        <v>81</v>
      </c>
      <c r="C70" s="18" t="s">
        <v>11</v>
      </c>
      <c r="D70" s="19"/>
    </row>
    <row r="71" spans="1:4" ht="14" x14ac:dyDescent="0.15">
      <c r="A71" s="35">
        <v>64</v>
      </c>
      <c r="B71" s="20" t="s">
        <v>82</v>
      </c>
      <c r="C71" s="18" t="s">
        <v>11</v>
      </c>
      <c r="D71" s="19"/>
    </row>
    <row r="72" spans="1:4" x14ac:dyDescent="0.15">
      <c r="A72" s="38" t="s">
        <v>12</v>
      </c>
      <c r="B72" s="38"/>
      <c r="C72" s="38"/>
      <c r="D72" s="38"/>
    </row>
    <row r="73" spans="1:4" ht="42" x14ac:dyDescent="0.15">
      <c r="A73" s="35">
        <v>65</v>
      </c>
      <c r="B73" s="16" t="s">
        <v>41</v>
      </c>
      <c r="C73" s="25" t="s">
        <v>42</v>
      </c>
      <c r="D73" s="19"/>
    </row>
    <row r="74" spans="1:4" ht="14" x14ac:dyDescent="0.15">
      <c r="A74" s="35">
        <v>66</v>
      </c>
      <c r="B74" s="16" t="s">
        <v>45</v>
      </c>
      <c r="C74" s="25" t="s">
        <v>11</v>
      </c>
      <c r="D74" s="19"/>
    </row>
    <row r="75" spans="1:4" ht="14" x14ac:dyDescent="0.15">
      <c r="A75" s="35">
        <v>67</v>
      </c>
      <c r="B75" s="16" t="s">
        <v>43</v>
      </c>
      <c r="C75" s="18" t="s">
        <v>44</v>
      </c>
      <c r="D75" s="19"/>
    </row>
    <row r="76" spans="1:4" x14ac:dyDescent="0.15">
      <c r="A76" s="38" t="s">
        <v>13</v>
      </c>
      <c r="B76" s="38"/>
      <c r="C76" s="38"/>
      <c r="D76" s="38"/>
    </row>
    <row r="77" spans="1:4" ht="28" x14ac:dyDescent="0.15">
      <c r="A77" s="35">
        <v>68</v>
      </c>
      <c r="B77" s="20" t="s">
        <v>88</v>
      </c>
      <c r="C77" s="18" t="s">
        <v>11</v>
      </c>
      <c r="D77" s="19"/>
    </row>
    <row r="78" spans="1:4" ht="14" x14ac:dyDescent="0.15">
      <c r="A78" s="35">
        <v>69</v>
      </c>
      <c r="B78" s="20" t="s">
        <v>90</v>
      </c>
      <c r="C78" s="18" t="s">
        <v>11</v>
      </c>
      <c r="D78" s="19"/>
    </row>
    <row r="79" spans="1:4" ht="14" x14ac:dyDescent="0.15">
      <c r="A79" s="35">
        <v>70</v>
      </c>
      <c r="B79" s="20" t="s">
        <v>91</v>
      </c>
      <c r="C79" s="18" t="s">
        <v>11</v>
      </c>
      <c r="D79" s="19"/>
    </row>
    <row r="80" spans="1:4" ht="42" x14ac:dyDescent="0.15">
      <c r="A80" s="35">
        <v>71</v>
      </c>
      <c r="B80" s="20" t="s">
        <v>112</v>
      </c>
      <c r="C80" s="18" t="s">
        <v>11</v>
      </c>
      <c r="D80" s="19"/>
    </row>
    <row r="81" spans="1:4" ht="14" x14ac:dyDescent="0.15">
      <c r="A81" s="35">
        <v>72</v>
      </c>
      <c r="B81" s="20" t="s">
        <v>92</v>
      </c>
      <c r="C81" s="18" t="s">
        <v>11</v>
      </c>
      <c r="D81" s="19"/>
    </row>
    <row r="82" spans="1:4" ht="28" x14ac:dyDescent="0.15">
      <c r="A82" s="35">
        <v>73</v>
      </c>
      <c r="B82" s="20" t="s">
        <v>93</v>
      </c>
      <c r="C82" s="18" t="s">
        <v>11</v>
      </c>
      <c r="D82" s="19"/>
    </row>
    <row r="83" spans="1:4" ht="14" x14ac:dyDescent="0.15">
      <c r="A83" s="35">
        <v>74</v>
      </c>
      <c r="B83" s="20" t="s">
        <v>95</v>
      </c>
      <c r="C83" s="18" t="s">
        <v>11</v>
      </c>
      <c r="D83" s="19"/>
    </row>
    <row r="84" spans="1:4" ht="14" x14ac:dyDescent="0.15">
      <c r="A84" s="35">
        <v>75</v>
      </c>
      <c r="B84" s="20" t="s">
        <v>96</v>
      </c>
      <c r="C84" s="18" t="s">
        <v>11</v>
      </c>
      <c r="D84" s="19"/>
    </row>
    <row r="85" spans="1:4" ht="14" x14ac:dyDescent="0.15">
      <c r="A85" s="35">
        <v>76</v>
      </c>
      <c r="B85" s="20" t="s">
        <v>97</v>
      </c>
      <c r="C85" s="18" t="s">
        <v>11</v>
      </c>
      <c r="D85" s="19"/>
    </row>
    <row r="86" spans="1:4" ht="14" x14ac:dyDescent="0.15">
      <c r="A86" s="35">
        <v>77</v>
      </c>
      <c r="B86" s="20" t="s">
        <v>98</v>
      </c>
      <c r="C86" s="18" t="s">
        <v>11</v>
      </c>
      <c r="D86" s="19"/>
    </row>
    <row r="87" spans="1:4" ht="14" x14ac:dyDescent="0.15">
      <c r="A87" s="35">
        <v>78</v>
      </c>
      <c r="B87" s="20" t="s">
        <v>99</v>
      </c>
      <c r="C87" s="18" t="s">
        <v>11</v>
      </c>
      <c r="D87" s="21" t="s">
        <v>100</v>
      </c>
    </row>
    <row r="88" spans="1:4" ht="14" x14ac:dyDescent="0.15">
      <c r="A88" s="35">
        <v>79</v>
      </c>
      <c r="B88" s="16" t="s">
        <v>2</v>
      </c>
      <c r="C88" s="18" t="s">
        <v>11</v>
      </c>
      <c r="D88" s="19"/>
    </row>
    <row r="89" spans="1:4" ht="14" x14ac:dyDescent="0.15">
      <c r="A89" s="35">
        <v>80</v>
      </c>
      <c r="B89" s="16" t="s">
        <v>3</v>
      </c>
      <c r="C89" s="18" t="s">
        <v>11</v>
      </c>
      <c r="D89" s="19"/>
    </row>
    <row r="90" spans="1:4" ht="14" x14ac:dyDescent="0.15">
      <c r="A90" s="35">
        <v>81</v>
      </c>
      <c r="B90" s="16" t="s">
        <v>5</v>
      </c>
      <c r="C90" s="18" t="s">
        <v>11</v>
      </c>
      <c r="D90" s="19"/>
    </row>
    <row r="91" spans="1:4" ht="56" x14ac:dyDescent="0.15">
      <c r="A91" s="35">
        <v>82</v>
      </c>
      <c r="B91" s="16" t="s">
        <v>113</v>
      </c>
      <c r="C91" s="18" t="s">
        <v>11</v>
      </c>
      <c r="D91" s="19"/>
    </row>
    <row r="92" spans="1:4" ht="14" x14ac:dyDescent="0.15">
      <c r="A92" s="35">
        <v>83</v>
      </c>
      <c r="B92" s="16" t="s">
        <v>26</v>
      </c>
      <c r="C92" s="18" t="s">
        <v>11</v>
      </c>
      <c r="D92" s="19"/>
    </row>
    <row r="93" spans="1:4" ht="14" x14ac:dyDescent="0.15">
      <c r="A93" s="35">
        <v>84</v>
      </c>
      <c r="B93" s="16" t="s">
        <v>114</v>
      </c>
      <c r="C93" s="18" t="s">
        <v>11</v>
      </c>
      <c r="D93" s="19"/>
    </row>
    <row r="94" spans="1:4" ht="42" x14ac:dyDescent="0.15">
      <c r="A94" s="35">
        <v>85</v>
      </c>
      <c r="B94" s="20" t="s">
        <v>115</v>
      </c>
      <c r="C94" s="18" t="s">
        <v>11</v>
      </c>
      <c r="D94" s="19"/>
    </row>
    <row r="95" spans="1:4" x14ac:dyDescent="0.15">
      <c r="A95" s="1"/>
    </row>
    <row r="96" spans="1:4" x14ac:dyDescent="0.15">
      <c r="A96" s="1"/>
    </row>
    <row r="97" spans="1:2" x14ac:dyDescent="0.15">
      <c r="A97" s="1"/>
    </row>
    <row r="105" spans="1:2" ht="16" x14ac:dyDescent="0.2">
      <c r="B105" s="30"/>
    </row>
  </sheetData>
  <mergeCells count="9">
    <mergeCell ref="A76:D76"/>
    <mergeCell ref="B4:B12"/>
    <mergeCell ref="A1:D1"/>
    <mergeCell ref="A72:D72"/>
    <mergeCell ref="A13:D13"/>
    <mergeCell ref="A22:D22"/>
    <mergeCell ref="A27:D27"/>
    <mergeCell ref="A48:D48"/>
    <mergeCell ref="A61:D61"/>
  </mergeCells>
  <phoneticPr fontId="5" type="noConversion"/>
  <pageMargins left="0.7" right="0.7" top="0.75" bottom="0.75" header="0.3" footer="0.3"/>
  <pageSetup paperSize="8" orientation="landscape" r:id="rId1"/>
  <ignoredErrors>
    <ignoredError sqref="A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"/>
  <sheetViews>
    <sheetView tabSelected="1" zoomScaleNormal="100" workbookViewId="0">
      <selection activeCell="C16" sqref="C16"/>
    </sheetView>
  </sheetViews>
  <sheetFormatPr baseColWidth="10" defaultColWidth="11.5" defaultRowHeight="15" x14ac:dyDescent="0.2"/>
  <cols>
    <col min="1" max="1" width="5.6640625" customWidth="1"/>
    <col min="2" max="2" width="50.1640625" customWidth="1"/>
    <col min="3" max="3" width="8.5" style="10" customWidth="1"/>
    <col min="4" max="4" width="15.33203125" style="14" customWidth="1"/>
    <col min="5" max="5" width="14.6640625" style="14" customWidth="1"/>
    <col min="6" max="6" width="14.33203125" style="14" customWidth="1"/>
  </cols>
  <sheetData>
    <row r="1" spans="1:6" ht="29" customHeight="1" thickBot="1" x14ac:dyDescent="0.25">
      <c r="A1" s="43" t="s">
        <v>24</v>
      </c>
      <c r="B1" s="44"/>
      <c r="C1" s="44"/>
      <c r="D1" s="44"/>
      <c r="E1" s="44"/>
      <c r="F1" s="45"/>
    </row>
    <row r="2" spans="1:6" ht="29" thickBot="1" x14ac:dyDescent="0.25">
      <c r="A2" s="2" t="s">
        <v>20</v>
      </c>
      <c r="B2" s="3" t="s">
        <v>18</v>
      </c>
      <c r="C2" s="8" t="s">
        <v>19</v>
      </c>
      <c r="D2" s="11" t="s">
        <v>23</v>
      </c>
      <c r="E2" s="11" t="s">
        <v>31</v>
      </c>
      <c r="F2" s="12" t="s">
        <v>21</v>
      </c>
    </row>
    <row r="3" spans="1:6" ht="16" thickBot="1" x14ac:dyDescent="0.25">
      <c r="A3" s="6">
        <v>1</v>
      </c>
      <c r="B3" s="7" t="s">
        <v>125</v>
      </c>
      <c r="C3" s="9">
        <v>1</v>
      </c>
      <c r="D3" s="13">
        <f>E3/1.2</f>
        <v>0</v>
      </c>
      <c r="E3" s="22"/>
      <c r="F3" s="13">
        <f>E3*C3</f>
        <v>0</v>
      </c>
    </row>
    <row r="4" spans="1:6" ht="40" customHeight="1" thickBot="1" x14ac:dyDescent="0.25">
      <c r="A4" s="46" t="s">
        <v>22</v>
      </c>
      <c r="B4" s="47"/>
      <c r="C4" s="47"/>
      <c r="D4" s="47"/>
      <c r="E4" s="47"/>
      <c r="F4" s="15">
        <f>SUM(F3:F3)</f>
        <v>0</v>
      </c>
    </row>
    <row r="5" spans="1:6" ht="16" thickBot="1" x14ac:dyDescent="0.25"/>
    <row r="6" spans="1:6" ht="16" thickBot="1" x14ac:dyDescent="0.25">
      <c r="B6" s="36" t="s">
        <v>121</v>
      </c>
      <c r="C6" s="37"/>
    </row>
  </sheetData>
  <mergeCells count="2">
    <mergeCell ref="A1:F1"/>
    <mergeCell ref="A4:E4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autobus_VO2_spec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2023-09-11T07:19:20Z</dcterms:modified>
</cp:coreProperties>
</file>