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S:\VO\Súťaže 2023\6 DNS 2023\Stavebné práce\Kategória 1\Výzva_08_2023_Oprava fasády - Meniareň - Jurajov dvor\"/>
    </mc:Choice>
  </mc:AlternateContent>
  <xr:revisionPtr revIDLastSave="0" documentId="13_ncr:1_{45CDD208-7995-4386-93B0-AD1F7B4683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ÚPIS VYKONANÝCH PRÁC" sheetId="6" r:id="rId1"/>
  </sheets>
  <definedNames>
    <definedName name="_xlnm._FilterDatabase" localSheetId="0" hidden="1">'SÚPIS VYKONANÝCH PRÁC'!$C$10:$H$32</definedName>
    <definedName name="_xlnm.Print_Titles" localSheetId="0">'SÚPIS VYKONANÝCH PRÁC'!$10:$10</definedName>
    <definedName name="_xlnm.Print_Area" localSheetId="0">'SÚPIS VYKONANÝCH PRÁC'!$A$1:$I$34</definedName>
  </definedNames>
  <calcPr calcId="181029"/>
</workbook>
</file>

<file path=xl/calcChain.xml><?xml version="1.0" encoding="utf-8"?>
<calcChain xmlns="http://schemas.openxmlformats.org/spreadsheetml/2006/main">
  <c r="H14" i="6" l="1"/>
  <c r="H15" i="6"/>
  <c r="H11" i="6" s="1"/>
  <c r="H16" i="6"/>
  <c r="H17" i="6"/>
  <c r="H18" i="6"/>
  <c r="H19" i="6"/>
  <c r="H20" i="6"/>
  <c r="H21" i="6"/>
  <c r="H22" i="6"/>
  <c r="H23" i="6"/>
  <c r="H24" i="6"/>
  <c r="H13" i="6" l="1"/>
  <c r="H12" i="6" s="1"/>
</calcChain>
</file>

<file path=xl/sharedStrings.xml><?xml version="1.0" encoding="utf-8"?>
<sst xmlns="http://schemas.openxmlformats.org/spreadsheetml/2006/main" count="44" uniqueCount="35">
  <si>
    <t>Popis</t>
  </si>
  <si>
    <t>1</t>
  </si>
  <si>
    <t>PČ</t>
  </si>
  <si>
    <t>MJ</t>
  </si>
  <si>
    <t>Množstvo</t>
  </si>
  <si>
    <t>J.cena [EUR]</t>
  </si>
  <si>
    <t xml:space="preserve">Obstarávateľ: </t>
  </si>
  <si>
    <t>Dopravný podnik Bratislava, akciová spoločnosť, Olejkárska 1, 814 52 Bratislava</t>
  </si>
  <si>
    <t xml:space="preserve">Zhotoviteľ: </t>
  </si>
  <si>
    <t xml:space="preserve">Stavba: </t>
  </si>
  <si>
    <t xml:space="preserve">Objekt: </t>
  </si>
  <si>
    <t>ZoD:</t>
  </si>
  <si>
    <t>Číslo obj.:</t>
  </si>
  <si>
    <t>Za rozpočet celkom v Eur bez DPH</t>
  </si>
  <si>
    <t>m2</t>
  </si>
  <si>
    <t>Meniareň - Jurajov Dvor</t>
  </si>
  <si>
    <t>Oprava fasády - Meniareň - Jurajov Dvor</t>
  </si>
  <si>
    <t>odvoz sutín a vybratých hmôt na skládku do 1km</t>
  </si>
  <si>
    <t>t</t>
  </si>
  <si>
    <t>odvoz sutín a vybratých hmôt na skládku za každý ďalší 1km</t>
  </si>
  <si>
    <t>vnútrostavenisková doprava sutiny a vybraných hmôt do 10 m</t>
  </si>
  <si>
    <t>poplatok za skladovanie omietky, tehly, betón</t>
  </si>
  <si>
    <t>penetračný náter</t>
  </si>
  <si>
    <t>lešenie do výšky 10m, montáž + demontáž + nájom + doprava</t>
  </si>
  <si>
    <t>príprava vonkajšieho podkladu stien Baumit                           cementový prednástrek HR-3mm ručne nanášaný</t>
  </si>
  <si>
    <t>vonkajšia omietka Baumit, vápennocementová,                       strojne miešané, ručne nanášané HR-10mm</t>
  </si>
  <si>
    <t>hlboký penetračný náter vonkajší na fasádu</t>
  </si>
  <si>
    <t>VÝKAZ VÝMER</t>
  </si>
  <si>
    <t>náter fasádnej farby na stenu - farba biela</t>
  </si>
  <si>
    <t>otlčenie omietky vápennocementová - vonkajšia</t>
  </si>
  <si>
    <t>Cena celkom [EUR bez DPH]</t>
  </si>
  <si>
    <t>DPH v EUR</t>
  </si>
  <si>
    <t>Za rozpočet celkom v Eur s DPH</t>
  </si>
  <si>
    <t>Dátum</t>
  </si>
  <si>
    <t>Podpis, meno a priezvisko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</si>
</sst>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0"/>
  </numFmts>
  <fonts count="1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b/>
      <sz val="14"/>
      <name val="Arial CE"/>
    </font>
    <font>
      <sz val="9"/>
      <name val="Arial CE"/>
    </font>
    <font>
      <b/>
      <sz val="12"/>
      <color rgb="FF960000"/>
      <name val="Arial CE"/>
    </font>
    <font>
      <sz val="10"/>
      <name val="Arial CE"/>
      <family val="2"/>
    </font>
    <font>
      <b/>
      <sz val="10"/>
      <name val="Arial CE"/>
      <charset val="238"/>
    </font>
    <font>
      <sz val="11"/>
      <color theme="3"/>
      <name val="Calibri"/>
      <family val="2"/>
      <scheme val="minor"/>
    </font>
    <font>
      <b/>
      <sz val="11"/>
      <color theme="3" tint="0.24994659260841701"/>
      <name val="Calibri"/>
      <family val="2"/>
      <scheme val="minor"/>
    </font>
    <font>
      <sz val="11"/>
      <color theme="3" tint="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theme="3" tint="0.24994659260841701"/>
      </bottom>
      <diagonal/>
    </border>
    <border>
      <left/>
      <right/>
      <top style="hair">
        <color theme="3" tint="0.24994659260841701"/>
      </top>
      <bottom/>
      <diagonal/>
    </border>
  </borders>
  <cellStyleXfs count="3">
    <xf numFmtId="0" fontId="0" fillId="0" borderId="0"/>
    <xf numFmtId="14" fontId="11" fillId="0" borderId="0" applyFont="0" applyFill="0" applyBorder="0">
      <alignment horizontal="left" vertical="top"/>
    </xf>
    <xf numFmtId="0" fontId="13" fillId="0" borderId="21">
      <alignment horizontal="left" vertical="top" wrapText="1"/>
    </xf>
  </cellStyleXfs>
  <cellXfs count="6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0" applyFont="1"/>
    <xf numFmtId="0" fontId="0" fillId="0" borderId="0" xfId="0" applyProtection="1"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6" fillId="0" borderId="0" xfId="0" applyFont="1" applyAlignment="1">
      <alignment horizontal="left" vertical="top"/>
    </xf>
    <xf numFmtId="0" fontId="0" fillId="0" borderId="0" xfId="0" applyAlignment="1" applyProtection="1">
      <alignment vertical="center"/>
      <protection locked="0"/>
    </xf>
    <xf numFmtId="0" fontId="0" fillId="0" borderId="6" xfId="0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164" fontId="2" fillId="0" borderId="6" xfId="0" applyNumberFormat="1" applyFont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5" fillId="0" borderId="5" xfId="0" applyFont="1" applyBorder="1"/>
    <xf numFmtId="0" fontId="4" fillId="0" borderId="0" xfId="0" applyFont="1" applyAlignment="1">
      <alignment horizontal="left"/>
    </xf>
    <xf numFmtId="4" fontId="4" fillId="0" borderId="6" xfId="0" applyNumberFormat="1" applyFont="1" applyBorder="1"/>
    <xf numFmtId="0" fontId="0" fillId="0" borderId="5" xfId="0" applyBorder="1" applyAlignment="1" applyProtection="1">
      <alignment vertical="center"/>
      <protection locked="0"/>
    </xf>
    <xf numFmtId="4" fontId="7" fillId="0" borderId="8" xfId="0" applyNumberFormat="1" applyFont="1" applyBorder="1" applyAlignment="1" applyProtection="1">
      <alignment vertical="center"/>
      <protection locked="0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9" fillId="0" borderId="0" xfId="0" applyFont="1" applyProtection="1">
      <protection locked="0"/>
    </xf>
    <xf numFmtId="0" fontId="5" fillId="3" borderId="0" xfId="0" applyFont="1" applyFill="1" applyProtection="1"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7" fillId="0" borderId="6" xfId="0" applyNumberFormat="1" applyFont="1" applyBorder="1" applyAlignment="1" applyProtection="1">
      <alignment vertical="center"/>
      <protection locked="0"/>
    </xf>
    <xf numFmtId="0" fontId="7" fillId="0" borderId="12" xfId="0" applyFont="1" applyBorder="1" applyAlignment="1" applyProtection="1">
      <alignment horizontal="left" vertical="center" wrapText="1"/>
      <protection locked="0"/>
    </xf>
    <xf numFmtId="0" fontId="7" fillId="0" borderId="12" xfId="0" applyFont="1" applyBorder="1" applyAlignment="1" applyProtection="1">
      <alignment horizontal="center" vertical="center" wrapText="1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4" borderId="12" xfId="0" applyNumberFormat="1" applyFont="1" applyFill="1" applyBorder="1" applyAlignment="1" applyProtection="1">
      <alignment vertical="center"/>
      <protection locked="0"/>
    </xf>
    <xf numFmtId="4" fontId="7" fillId="0" borderId="7" xfId="0" applyNumberFormat="1" applyFont="1" applyBorder="1" applyAlignment="1" applyProtection="1">
      <alignment vertical="center"/>
      <protection locked="0"/>
    </xf>
    <xf numFmtId="0" fontId="9" fillId="5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15" xfId="0" applyFont="1" applyBorder="1"/>
    <xf numFmtId="0" fontId="5" fillId="0" borderId="16" xfId="0" applyFont="1" applyBorder="1" applyProtection="1">
      <protection locked="0"/>
    </xf>
    <xf numFmtId="0" fontId="8" fillId="0" borderId="17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 applyProtection="1">
      <alignment vertical="center"/>
      <protection locked="0"/>
    </xf>
    <xf numFmtId="4" fontId="4" fillId="0" borderId="14" xfId="0" applyNumberFormat="1" applyFont="1" applyBorder="1"/>
    <xf numFmtId="4" fontId="4" fillId="0" borderId="15" xfId="0" applyNumberFormat="1" applyFont="1" applyBorder="1"/>
    <xf numFmtId="4" fontId="8" fillId="0" borderId="13" xfId="0" applyNumberFormat="1" applyFont="1" applyBorder="1"/>
    <xf numFmtId="4" fontId="3" fillId="0" borderId="13" xfId="0" applyNumberFormat="1" applyFont="1" applyBorder="1"/>
    <xf numFmtId="4" fontId="4" fillId="0" borderId="13" xfId="0" applyNumberFormat="1" applyFont="1" applyBorder="1"/>
    <xf numFmtId="0" fontId="7" fillId="2" borderId="13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left" vertical="center" wrapText="1"/>
      <protection locked="0"/>
    </xf>
    <xf numFmtId="0" fontId="7" fillId="0" borderId="13" xfId="0" applyFont="1" applyBorder="1" applyAlignment="1" applyProtection="1">
      <alignment horizontal="center" vertical="center" wrapText="1"/>
      <protection locked="0"/>
    </xf>
    <xf numFmtId="4" fontId="7" fillId="0" borderId="13" xfId="0" applyNumberFormat="1" applyFont="1" applyBorder="1" applyAlignment="1" applyProtection="1">
      <alignment vertical="center"/>
      <protection locked="0"/>
    </xf>
    <xf numFmtId="165" fontId="7" fillId="0" borderId="13" xfId="0" applyNumberFormat="1" applyFont="1" applyBorder="1" applyAlignment="1" applyProtection="1">
      <alignment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14" fontId="12" fillId="0" borderId="20" xfId="1" applyFont="1" applyBorder="1">
      <alignment horizontal="left" vertical="top"/>
    </xf>
    <xf numFmtId="0" fontId="13" fillId="0" borderId="21" xfId="2">
      <alignment horizontal="left" vertical="top" wrapText="1"/>
    </xf>
    <xf numFmtId="0" fontId="4" fillId="0" borderId="10" xfId="0" applyFont="1" applyBorder="1" applyAlignment="1">
      <alignment horizontal="left"/>
    </xf>
    <xf numFmtId="0" fontId="5" fillId="0" borderId="10" xfId="0" applyFont="1" applyBorder="1"/>
    <xf numFmtId="0" fontId="5" fillId="4" borderId="10" xfId="0" applyFont="1" applyFill="1" applyBorder="1" applyProtection="1">
      <protection locked="0"/>
    </xf>
  </cellXfs>
  <cellStyles count="3">
    <cellStyle name="Dátum" xfId="1" xr:uid="{9E8536BA-049D-42FC-A5DC-63F0E059DA87}"/>
    <cellStyle name="Normálna" xfId="0" builtinId="0" customBuiltin="1"/>
    <cellStyle name="Podpis" xfId="2" xr:uid="{8B7758E8-CC35-42B5-A1B1-AA54BA94998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0"/>
  <sheetViews>
    <sheetView showGridLines="0" tabSelected="1" topLeftCell="C1" zoomScale="140" zoomScaleNormal="140" workbookViewId="0">
      <selection activeCell="F38" sqref="F38"/>
    </sheetView>
  </sheetViews>
  <sheetFormatPr defaultRowHeight="11.25" x14ac:dyDescent="0.2"/>
  <cols>
    <col min="1" max="1" width="4.1640625" customWidth="1"/>
    <col min="2" max="2" width="1.6640625" customWidth="1"/>
    <col min="3" max="3" width="14.33203125" customWidth="1"/>
    <col min="4" max="4" width="54.5" customWidth="1"/>
    <col min="5" max="5" width="11.1640625" customWidth="1"/>
    <col min="6" max="6" width="15.83203125" customWidth="1"/>
    <col min="7" max="7" width="16.1640625" style="4" customWidth="1"/>
    <col min="8" max="8" width="23.33203125" customWidth="1"/>
    <col min="9" max="9" width="2" customWidth="1"/>
  </cols>
  <sheetData>
    <row r="1" spans="2:8" s="1" customFormat="1" ht="6.95" customHeight="1" x14ac:dyDescent="0.2">
      <c r="B1" s="7"/>
      <c r="C1" s="8"/>
      <c r="D1" s="8"/>
      <c r="E1" s="8"/>
      <c r="F1" s="8"/>
      <c r="G1" s="9"/>
      <c r="H1" s="10"/>
    </row>
    <row r="2" spans="2:8" s="1" customFormat="1" ht="24.95" customHeight="1" x14ac:dyDescent="0.2">
      <c r="B2" s="11"/>
      <c r="C2" s="12" t="s">
        <v>27</v>
      </c>
      <c r="G2" s="13"/>
      <c r="H2" s="14"/>
    </row>
    <row r="3" spans="2:8" s="1" customFormat="1" ht="20.100000000000001" customHeight="1" x14ac:dyDescent="0.2">
      <c r="B3" s="11"/>
      <c r="C3" s="15" t="s">
        <v>6</v>
      </c>
      <c r="D3" s="15" t="s">
        <v>7</v>
      </c>
      <c r="G3" s="13"/>
      <c r="H3" s="14"/>
    </row>
    <row r="4" spans="2:8" s="1" customFormat="1" ht="20.100000000000001" customHeight="1" x14ac:dyDescent="0.2">
      <c r="B4" s="11"/>
      <c r="C4" s="16" t="s">
        <v>8</v>
      </c>
      <c r="D4" s="41"/>
      <c r="G4" s="13"/>
      <c r="H4" s="14"/>
    </row>
    <row r="5" spans="2:8" s="1" customFormat="1" ht="20.100000000000001" customHeight="1" x14ac:dyDescent="0.2">
      <c r="B5" s="11"/>
      <c r="C5" s="15" t="s">
        <v>9</v>
      </c>
      <c r="D5" s="42" t="s">
        <v>16</v>
      </c>
      <c r="E5" s="17"/>
      <c r="F5" s="17"/>
      <c r="G5" s="13"/>
      <c r="H5" s="14"/>
    </row>
    <row r="6" spans="2:8" s="1" customFormat="1" ht="20.100000000000001" customHeight="1" x14ac:dyDescent="0.2">
      <c r="B6" s="11"/>
      <c r="C6" s="16" t="s">
        <v>10</v>
      </c>
      <c r="D6" s="15" t="s">
        <v>15</v>
      </c>
      <c r="G6" s="13"/>
      <c r="H6" s="14"/>
    </row>
    <row r="7" spans="2:8" s="1" customFormat="1" ht="20.100000000000001" customHeight="1" x14ac:dyDescent="0.2">
      <c r="B7" s="11"/>
      <c r="C7" s="15" t="s">
        <v>11</v>
      </c>
      <c r="D7" s="15"/>
      <c r="G7" s="13"/>
      <c r="H7" s="14"/>
    </row>
    <row r="8" spans="2:8" s="1" customFormat="1" ht="20.100000000000001" customHeight="1" x14ac:dyDescent="0.2">
      <c r="B8" s="11"/>
      <c r="C8" s="15" t="s">
        <v>12</v>
      </c>
      <c r="D8" s="16"/>
      <c r="G8" s="13"/>
      <c r="H8" s="14"/>
    </row>
    <row r="9" spans="2:8" s="1" customFormat="1" ht="20.100000000000001" customHeight="1" x14ac:dyDescent="0.2">
      <c r="B9" s="11"/>
      <c r="C9" s="16"/>
      <c r="D9" s="16"/>
      <c r="G9" s="18"/>
      <c r="H9" s="19"/>
    </row>
    <row r="10" spans="2:8" s="2" customFormat="1" ht="29.25" customHeight="1" x14ac:dyDescent="0.2">
      <c r="B10" s="20"/>
      <c r="C10" s="53" t="s">
        <v>2</v>
      </c>
      <c r="D10" s="53" t="s">
        <v>0</v>
      </c>
      <c r="E10" s="53" t="s">
        <v>3</v>
      </c>
      <c r="F10" s="53" t="s">
        <v>4</v>
      </c>
      <c r="G10" s="54" t="s">
        <v>5</v>
      </c>
      <c r="H10" s="53" t="s">
        <v>30</v>
      </c>
    </row>
    <row r="11" spans="2:8" s="1" customFormat="1" ht="22.9" customHeight="1" x14ac:dyDescent="0.25">
      <c r="B11" s="11"/>
      <c r="C11" s="45" t="s">
        <v>13</v>
      </c>
      <c r="D11" s="46"/>
      <c r="E11" s="46"/>
      <c r="F11" s="46"/>
      <c r="G11" s="47"/>
      <c r="H11" s="50">
        <f>SUM(H14:H24)</f>
        <v>0</v>
      </c>
    </row>
    <row r="12" spans="2:8" s="3" customFormat="1" ht="25.9" customHeight="1" x14ac:dyDescent="0.2">
      <c r="B12" s="21"/>
      <c r="C12" s="48" t="s">
        <v>31</v>
      </c>
      <c r="D12" s="49"/>
      <c r="E12" s="43"/>
      <c r="F12" s="43"/>
      <c r="G12" s="44"/>
      <c r="H12" s="51">
        <f>H13-H11</f>
        <v>0</v>
      </c>
    </row>
    <row r="13" spans="2:8" s="3" customFormat="1" ht="22.9" customHeight="1" x14ac:dyDescent="0.2">
      <c r="B13" s="21"/>
      <c r="C13" s="48" t="s">
        <v>32</v>
      </c>
      <c r="D13" s="49"/>
      <c r="E13" s="43"/>
      <c r="F13" s="43"/>
      <c r="G13" s="44"/>
      <c r="H13" s="52">
        <f>H11*1.2</f>
        <v>0</v>
      </c>
    </row>
    <row r="14" spans="2:8" s="1" customFormat="1" ht="24" customHeight="1" x14ac:dyDescent="0.2">
      <c r="B14" s="24"/>
      <c r="C14" s="55" t="s">
        <v>1</v>
      </c>
      <c r="D14" s="56" t="s">
        <v>29</v>
      </c>
      <c r="E14" s="57" t="s">
        <v>14</v>
      </c>
      <c r="F14" s="58">
        <v>107.25</v>
      </c>
      <c r="G14" s="58">
        <v>0</v>
      </c>
      <c r="H14" s="58">
        <f>ROUND(G14*F14,2)</f>
        <v>0</v>
      </c>
    </row>
    <row r="15" spans="2:8" s="1" customFormat="1" ht="24" customHeight="1" x14ac:dyDescent="0.2">
      <c r="B15" s="24"/>
      <c r="C15" s="55">
        <v>2</v>
      </c>
      <c r="D15" s="56" t="s">
        <v>17</v>
      </c>
      <c r="E15" s="57" t="s">
        <v>18</v>
      </c>
      <c r="F15" s="58">
        <v>5.25</v>
      </c>
      <c r="G15" s="58">
        <v>0</v>
      </c>
      <c r="H15" s="58">
        <f t="shared" ref="H15:H24" si="0">ROUND(G15*F15,2)</f>
        <v>0</v>
      </c>
    </row>
    <row r="16" spans="2:8" s="1" customFormat="1" ht="24" customHeight="1" x14ac:dyDescent="0.2">
      <c r="B16" s="24"/>
      <c r="C16" s="55">
        <v>3</v>
      </c>
      <c r="D16" s="56" t="s">
        <v>19</v>
      </c>
      <c r="E16" s="57" t="s">
        <v>18</v>
      </c>
      <c r="F16" s="58">
        <v>105.25</v>
      </c>
      <c r="G16" s="58">
        <v>0</v>
      </c>
      <c r="H16" s="58">
        <f t="shared" si="0"/>
        <v>0</v>
      </c>
    </row>
    <row r="17" spans="1:8" s="1" customFormat="1" ht="24" customHeight="1" x14ac:dyDescent="0.2">
      <c r="B17" s="24"/>
      <c r="C17" s="55">
        <v>4</v>
      </c>
      <c r="D17" s="56" t="s">
        <v>20</v>
      </c>
      <c r="E17" s="57" t="s">
        <v>18</v>
      </c>
      <c r="F17" s="58">
        <v>15.25</v>
      </c>
      <c r="G17" s="58">
        <v>0</v>
      </c>
      <c r="H17" s="58">
        <f t="shared" si="0"/>
        <v>0</v>
      </c>
    </row>
    <row r="18" spans="1:8" s="1" customFormat="1" ht="24" customHeight="1" x14ac:dyDescent="0.2">
      <c r="B18" s="24"/>
      <c r="C18" s="55">
        <v>5</v>
      </c>
      <c r="D18" s="56" t="s">
        <v>21</v>
      </c>
      <c r="E18" s="57" t="s">
        <v>18</v>
      </c>
      <c r="F18" s="58">
        <v>5.25</v>
      </c>
      <c r="G18" s="58">
        <v>0</v>
      </c>
      <c r="H18" s="58">
        <f t="shared" si="0"/>
        <v>0</v>
      </c>
    </row>
    <row r="19" spans="1:8" s="1" customFormat="1" ht="24" customHeight="1" x14ac:dyDescent="0.2">
      <c r="B19" s="24"/>
      <c r="C19" s="55">
        <v>6</v>
      </c>
      <c r="D19" s="56" t="s">
        <v>22</v>
      </c>
      <c r="E19" s="57" t="s">
        <v>14</v>
      </c>
      <c r="F19" s="58">
        <v>107.25</v>
      </c>
      <c r="G19" s="58">
        <v>0</v>
      </c>
      <c r="H19" s="58">
        <f t="shared" si="0"/>
        <v>0</v>
      </c>
    </row>
    <row r="20" spans="1:8" s="1" customFormat="1" ht="24" customHeight="1" x14ac:dyDescent="0.2">
      <c r="B20" s="24"/>
      <c r="C20" s="55">
        <v>7</v>
      </c>
      <c r="D20" s="56" t="s">
        <v>23</v>
      </c>
      <c r="E20" s="57" t="s">
        <v>14</v>
      </c>
      <c r="F20" s="59">
        <v>177.375</v>
      </c>
      <c r="G20" s="58">
        <v>0</v>
      </c>
      <c r="H20" s="58">
        <f t="shared" si="0"/>
        <v>0</v>
      </c>
    </row>
    <row r="21" spans="1:8" s="1" customFormat="1" ht="24" customHeight="1" x14ac:dyDescent="0.2">
      <c r="B21" s="24"/>
      <c r="C21" s="55">
        <v>8</v>
      </c>
      <c r="D21" s="56" t="s">
        <v>25</v>
      </c>
      <c r="E21" s="57" t="s">
        <v>14</v>
      </c>
      <c r="F21" s="58">
        <v>107.25</v>
      </c>
      <c r="G21" s="58">
        <v>0</v>
      </c>
      <c r="H21" s="58">
        <f t="shared" si="0"/>
        <v>0</v>
      </c>
    </row>
    <row r="22" spans="1:8" s="1" customFormat="1" ht="24" customHeight="1" x14ac:dyDescent="0.2">
      <c r="B22" s="24"/>
      <c r="C22" s="55">
        <v>9</v>
      </c>
      <c r="D22" s="56" t="s">
        <v>24</v>
      </c>
      <c r="E22" s="57" t="s">
        <v>14</v>
      </c>
      <c r="F22" s="58">
        <v>107.25</v>
      </c>
      <c r="G22" s="58">
        <v>0</v>
      </c>
      <c r="H22" s="58">
        <f t="shared" si="0"/>
        <v>0</v>
      </c>
    </row>
    <row r="23" spans="1:8" s="1" customFormat="1" ht="24" customHeight="1" x14ac:dyDescent="0.2">
      <c r="B23" s="24"/>
      <c r="C23" s="55">
        <v>10</v>
      </c>
      <c r="D23" s="56" t="s">
        <v>26</v>
      </c>
      <c r="E23" s="57" t="s">
        <v>14</v>
      </c>
      <c r="F23" s="58">
        <v>107.25</v>
      </c>
      <c r="G23" s="58">
        <v>0</v>
      </c>
      <c r="H23" s="58">
        <f t="shared" si="0"/>
        <v>0</v>
      </c>
    </row>
    <row r="24" spans="1:8" s="1" customFormat="1" ht="24" customHeight="1" x14ac:dyDescent="0.2">
      <c r="B24" s="24"/>
      <c r="C24" s="55">
        <v>11</v>
      </c>
      <c r="D24" s="56" t="s">
        <v>28</v>
      </c>
      <c r="E24" s="57" t="s">
        <v>14</v>
      </c>
      <c r="F24" s="58">
        <v>107.25</v>
      </c>
      <c r="G24" s="58">
        <v>0</v>
      </c>
      <c r="H24" s="58">
        <f t="shared" si="0"/>
        <v>0</v>
      </c>
    </row>
    <row r="25" spans="1:8" s="1" customFormat="1" ht="12" customHeight="1" x14ac:dyDescent="0.2">
      <c r="B25" s="24"/>
      <c r="C25" s="31"/>
      <c r="D25" s="32"/>
      <c r="E25" s="33"/>
      <c r="F25" s="34"/>
      <c r="G25" s="34"/>
      <c r="H25" s="35"/>
    </row>
    <row r="26" spans="1:8" s="3" customFormat="1" ht="22.9" customHeight="1" x14ac:dyDescent="0.2">
      <c r="B26" s="21"/>
      <c r="D26" s="22"/>
      <c r="G26" s="30"/>
      <c r="H26" s="23"/>
    </row>
    <row r="27" spans="1:8" s="1" customFormat="1" ht="15.75" customHeight="1" x14ac:dyDescent="0.2">
      <c r="B27" s="24"/>
      <c r="C27" s="5"/>
      <c r="H27" s="25"/>
    </row>
    <row r="28" spans="1:8" s="1" customFormat="1" ht="12" customHeight="1" x14ac:dyDescent="0.2">
      <c r="B28" s="24"/>
      <c r="C28" s="31"/>
      <c r="H28" s="35"/>
    </row>
    <row r="29" spans="1:8" s="1" customFormat="1" ht="16.5" customHeight="1" x14ac:dyDescent="0.2">
      <c r="A29" s="3"/>
      <c r="B29" s="21"/>
      <c r="C29" s="3"/>
      <c r="H29" s="23"/>
    </row>
    <row r="30" spans="1:8" s="1" customFormat="1" ht="26.25" customHeight="1" x14ac:dyDescent="0.2">
      <c r="B30" s="24"/>
      <c r="C30" s="5"/>
      <c r="D30" s="36"/>
      <c r="E30" s="37"/>
      <c r="F30" s="38"/>
      <c r="G30" s="39"/>
      <c r="H30" s="40"/>
    </row>
    <row r="31" spans="1:8" s="1" customFormat="1" ht="24" customHeight="1" x14ac:dyDescent="0.2">
      <c r="B31" s="24"/>
      <c r="C31" s="5"/>
      <c r="D31" s="60"/>
      <c r="E31" s="61"/>
      <c r="F31" s="61"/>
      <c r="G31" s="62"/>
      <c r="H31" s="40"/>
    </row>
    <row r="32" spans="1:8" s="1" customFormat="1" ht="24" customHeight="1" x14ac:dyDescent="0.2">
      <c r="B32" s="24"/>
      <c r="C32" s="5"/>
      <c r="D32" s="63" t="s">
        <v>34</v>
      </c>
      <c r="E32" s="63"/>
      <c r="F32" s="63"/>
      <c r="G32" s="63" t="s">
        <v>33</v>
      </c>
      <c r="H32" s="25"/>
    </row>
    <row r="33" spans="2:8" s="1" customFormat="1" ht="17.25" customHeight="1" thickBot="1" x14ac:dyDescent="0.25">
      <c r="B33" s="26"/>
      <c r="C33" s="27"/>
      <c r="D33" s="64"/>
      <c r="E33" s="65"/>
      <c r="F33" s="65"/>
      <c r="G33" s="66"/>
      <c r="H33" s="28"/>
    </row>
    <row r="35" spans="2:8" ht="12.75" x14ac:dyDescent="0.2">
      <c r="C35" s="6"/>
      <c r="D35" s="6"/>
      <c r="E35" s="6"/>
      <c r="F35" s="6"/>
      <c r="G35" s="29"/>
    </row>
    <row r="36" spans="2:8" ht="12.75" x14ac:dyDescent="0.2">
      <c r="C36" s="6"/>
      <c r="D36" s="6"/>
      <c r="E36" s="6"/>
      <c r="F36" s="6"/>
      <c r="G36" s="29"/>
    </row>
    <row r="37" spans="2:8" ht="12.75" x14ac:dyDescent="0.2">
      <c r="C37" s="6"/>
    </row>
    <row r="39" spans="2:8" ht="12.75" x14ac:dyDescent="0.2">
      <c r="G39" s="29"/>
    </row>
    <row r="40" spans="2:8" ht="12.75" x14ac:dyDescent="0.2">
      <c r="C40" s="6"/>
      <c r="D40" s="6"/>
      <c r="E40" s="6"/>
      <c r="F40" s="6"/>
      <c r="G40" s="29"/>
    </row>
  </sheetData>
  <autoFilter ref="C10:H32" xr:uid="{00000000-0009-0000-0000-000000000000}"/>
  <dataValidations count="2">
    <dataValidation allowBlank="1" showInputMessage="1" showErrorMessage="1" prompt="Sem zadajte podpis splnomocneného zástupcu a do bunky napravo zadajte dátum podpisu." sqref="D31:F31" xr:uid="{A0DEE9FA-0439-4692-BE05-A10A870CEBE4}"/>
    <dataValidation allowBlank="1" showInputMessage="1" showErrorMessage="1" prompt="Do tejto bunky zadajte dátum podpisu." sqref="G31" xr:uid="{86A55A08-2373-4D1E-ADF3-8FD833C2BC4C}"/>
  </dataValidations>
  <printOptions horizontalCentered="1"/>
  <pageMargins left="0.39370078740157483" right="0.39370078740157483" top="0.39370078740157483" bottom="0.39370078740157483" header="0" footer="0"/>
  <pageSetup paperSize="9" scale="84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SÚPIS VYKONANÝCH PRÁC</vt:lpstr>
      <vt:lpstr>'SÚPIS VYKONANÝCH PRÁC'!Názvy_tlače</vt:lpstr>
      <vt:lpstr>'SÚPIS VYKONANÝCH PRÁC'!Oblasť_tlače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Oprava fasády Meniareň Jurajov Dvor</dc:title>
  <dc:subject>Výkaz Výmer</dc:subject>
  <dc:creator>9483_2136</dc:creator>
  <cp:lastModifiedBy>Cencerová Lucia</cp:lastModifiedBy>
  <cp:lastPrinted>2023-09-22T05:51:28Z</cp:lastPrinted>
  <dcterms:created xsi:type="dcterms:W3CDTF">2022-03-31T13:12:24Z</dcterms:created>
  <dcterms:modified xsi:type="dcterms:W3CDTF">2023-09-22T05:51:56Z</dcterms:modified>
</cp:coreProperties>
</file>