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marianum_sk/Documents/Pracovná plocha/Zákazky JOSEPHINE/Záhradná technika a náradie jeseň 2023_DNS/"/>
    </mc:Choice>
  </mc:AlternateContent>
  <xr:revisionPtr revIDLastSave="745" documentId="13_ncr:1_{1A3646D4-69D8-4119-8EC6-81000F36A22D}" xr6:coauthVersionLast="47" xr6:coauthVersionMax="47" xr10:uidLastSave="{7A34DF94-1D4D-416D-8FB2-8C07957D6F62}"/>
  <bookViews>
    <workbookView xWindow="-108" yWindow="-108" windowWidth="23256" windowHeight="12456" xr2:uid="{00000000-000D-0000-FFFF-FFFF00000000}"/>
  </bookViews>
  <sheets>
    <sheet name="strediská spol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4" i="1" l="1"/>
  <c r="E4" i="1"/>
  <c r="E103" i="1"/>
  <c r="E102" i="1"/>
  <c r="E101" i="1"/>
  <c r="E17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1" i="1"/>
  <c r="E67" i="1"/>
  <c r="E66" i="1"/>
  <c r="E65" i="1"/>
  <c r="E64" i="1"/>
  <c r="E63" i="1"/>
  <c r="E62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6" i="1"/>
  <c r="E15" i="1"/>
  <c r="E14" i="1"/>
  <c r="E13" i="1"/>
  <c r="E12" i="1"/>
  <c r="E11" i="1"/>
  <c r="E10" i="1"/>
  <c r="E9" i="1"/>
  <c r="E8" i="1"/>
  <c r="E7" i="1"/>
  <c r="E5" i="1"/>
  <c r="E6" i="1"/>
</calcChain>
</file>

<file path=xl/sharedStrings.xml><?xml version="1.0" encoding="utf-8"?>
<sst xmlns="http://schemas.openxmlformats.org/spreadsheetml/2006/main" count="207" uniqueCount="85">
  <si>
    <t>Tovar</t>
  </si>
  <si>
    <t xml:space="preserve">Stredisko </t>
  </si>
  <si>
    <t>Slavín</t>
  </si>
  <si>
    <t>ks</t>
  </si>
  <si>
    <t>Krematórium</t>
  </si>
  <si>
    <t>Súprava zemných vrtákov - 1.6 kW - vrátane 6 vrtákov a 2 nadstavcov</t>
  </si>
  <si>
    <t>ZIPPER elektrické motorové koliesko</t>
  </si>
  <si>
    <t>rezný kotúč Ø115mm</t>
  </si>
  <si>
    <t>pílový list na drevo 914 mm</t>
  </si>
  <si>
    <t>pílový list na drevo 800 mm</t>
  </si>
  <si>
    <t>viazací drôt, dĺžka 100 m</t>
  </si>
  <si>
    <t>napínaci drôt, dĺžka 78 m</t>
  </si>
  <si>
    <t>brúska pílových reťazí 145 mm, 230 W</t>
  </si>
  <si>
    <t>altánok so sieťkami</t>
  </si>
  <si>
    <r>
      <t xml:space="preserve">pletivo pozinkované, výška 180 cm, balenie 25 m </t>
    </r>
    <r>
      <rPr>
        <sz val="10"/>
        <rFont val="Arial"/>
        <family val="2"/>
        <charset val="238"/>
      </rPr>
      <t>(4x50 m)</t>
    </r>
  </si>
  <si>
    <t>Slávičie údolie</t>
  </si>
  <si>
    <t xml:space="preserve">krompáč s násadou </t>
  </si>
  <si>
    <t>fúrik plechový</t>
  </si>
  <si>
    <t>hrable plastové vejárové 22 zubové s násadou 150 cm</t>
  </si>
  <si>
    <t>hrable plastové vejárové bez násady, 23 zubé</t>
  </si>
  <si>
    <t>hrable plastové 13 zubé s násadou</t>
  </si>
  <si>
    <t>hrable kovové univerzálne 30 cm</t>
  </si>
  <si>
    <t>lopata úzka s drevenou T násadou (komaxit)</t>
  </si>
  <si>
    <t>lopata hliníková 34 cm s násadou VRCPRO</t>
  </si>
  <si>
    <t>nožnice na kríky ručné B/S-M</t>
  </si>
  <si>
    <t>nožnice na konáre oblé 75 cm PROFI</t>
  </si>
  <si>
    <t>drôt viazací zelený 1,65/2,6 mm, dĺžka 25 m</t>
  </si>
  <si>
    <t>zhrňovač snehu kovový 50x38 cm s násadou</t>
  </si>
  <si>
    <t>kliešte štikacie 200 mm</t>
  </si>
  <si>
    <t>kovová sádzacia lopatka zelená</t>
  </si>
  <si>
    <t>sekera drevená 600 g</t>
  </si>
  <si>
    <t>sekera 1500 g, 83 cm</t>
  </si>
  <si>
    <t>hrable kovové 6 zubové s násadou 55 cm</t>
  </si>
  <si>
    <t>pílka rámová Fiskars</t>
  </si>
  <si>
    <t>kladivo 10 kg, 91 cm</t>
  </si>
  <si>
    <t>kladivo 5 kg, 80 cm</t>
  </si>
  <si>
    <t>motyka špicatá, stredná 0,5kg, 185 mm s násadou 120 mm</t>
  </si>
  <si>
    <t>plastová krhla s ružicou 10l</t>
  </si>
  <si>
    <t>sud na vodu plastový 120l</t>
  </si>
  <si>
    <t>kladivo 3 kg, 90 cm</t>
  </si>
  <si>
    <t>pílka skladacia Kreator KRTGR5002</t>
  </si>
  <si>
    <t>zvinovací meter 3 m, šírka 19 mm</t>
  </si>
  <si>
    <t>WD-40 multifunkčný prípravok 450 ml</t>
  </si>
  <si>
    <t>lítiová vazelína EP-2</t>
  </si>
  <si>
    <t>špagát polypropylénový, 20000 dtex. priemer 3,25mm, 2500m/5kg/ks</t>
  </si>
  <si>
    <t>motyka špicatá malá</t>
  </si>
  <si>
    <t>bázická elektróda OK 48.00 2,5 mm x 350 mm ESAB, bal. 4,3 kg</t>
  </si>
  <si>
    <t>set zváračka GAMA 166 Omicron + zváracie káble a zváracia kukla 1/1/1/1</t>
  </si>
  <si>
    <t>rezný kotúč HERMAN AS-01 Classic na oceľ</t>
  </si>
  <si>
    <t>hrable záhradné s násadou 12 zubé</t>
  </si>
  <si>
    <t>reťazová píla Stihl HT 56 C-E</t>
  </si>
  <si>
    <t>záhradnícke nožnice Felco 8 dvojčepeľové</t>
  </si>
  <si>
    <t>benzínový chrbtový fukár STIHL BR 600</t>
  </si>
  <si>
    <t>ciroková metla, veľká, 5x šitá, 89 cm</t>
  </si>
  <si>
    <t>ciroková metla, dĺžka 143 cm, šírka 30 cm</t>
  </si>
  <si>
    <t>Spokar kefa podlahová 4224/861 s tyčou 140 cm</t>
  </si>
  <si>
    <t>pákové štikacie kliešte 610 mm</t>
  </si>
  <si>
    <t>motorový olej STIHL do štvortaktných motorov 1,4L</t>
  </si>
  <si>
    <t xml:space="preserve">zapalovacia sviečka NGK BPMR7A do krovinorezu </t>
  </si>
  <si>
    <t xml:space="preserve">strunová hlava Auto-cut 46-2 Stihl </t>
  </si>
  <si>
    <t>olej na miešanie benzínu 10l Stihl HP 1:50</t>
  </si>
  <si>
    <t xml:space="preserve">motorový krovinorez STIHL FS 490 C-EM  </t>
  </si>
  <si>
    <t>fukár Stihl BG 56</t>
  </si>
  <si>
    <t>adhézny olej STIHL na pílové reťaze (1l)</t>
  </si>
  <si>
    <t>kanister plastový na PHM 5l</t>
  </si>
  <si>
    <t>reťaz do píly STIHL výsuvná (PM3) 1/4; 1,1 mm; 64čl, 30 cm</t>
  </si>
  <si>
    <t>reťaz do píly STIHL (PM3) 3/8; 1,3 mm; 50čl, 35 cm</t>
  </si>
  <si>
    <t>zvinovací meter 5 m, šírka 19 mm</t>
  </si>
  <si>
    <t>Vrakuňa</t>
  </si>
  <si>
    <t>hrable na lístie plastové 22 zubové s násadou 150 cm</t>
  </si>
  <si>
    <t>lopata široká s násadou (23x28 komaxit)</t>
  </si>
  <si>
    <t>chodníková metla s násadou</t>
  </si>
  <si>
    <t>rýľ špicatý kladivkový s násadou (Komaxit)</t>
  </si>
  <si>
    <t>lopata úzka s drevenou T násadou (Komaxit)</t>
  </si>
  <si>
    <t>rezný silon štvorcový prierez , ø 2,7 mm, dĺžka 325m</t>
  </si>
  <si>
    <t>Narex uhlová brúska 230-26</t>
  </si>
  <si>
    <t>čerpadlo záhradné</t>
  </si>
  <si>
    <t>Doprava</t>
  </si>
  <si>
    <t>motorová píla STIHL MS 391</t>
  </si>
  <si>
    <t>fúkač lístia STIHL BG 56</t>
  </si>
  <si>
    <t>krovinorez STIHL FS 491 C-EM</t>
  </si>
  <si>
    <t>Jednotková cena bez DPH v EUR</t>
  </si>
  <si>
    <t>Cena celkom   bez DPH v EUR</t>
  </si>
  <si>
    <t>Cena za zákazku CELKOM vrátane dopravy a všetkých súvisiacich nákladov</t>
  </si>
  <si>
    <t>Príloha č.1.1 Cenová ponuka - Záhradná technika a náradie (strediská Doprava, Krematórium, Vrakuňa, Slavín, Slávičie údolie)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</si>
</sst>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0"/>
      <color rgb="FF1A1A1A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3C3C3C"/>
      <name val="Arial"/>
      <family val="2"/>
      <charset val="238"/>
    </font>
    <font>
      <sz val="10"/>
      <color rgb="FF16181E"/>
      <name val="Arial"/>
      <family val="2"/>
      <charset val="238"/>
    </font>
    <font>
      <sz val="10"/>
      <color rgb="FF202435"/>
      <name val="Arial"/>
      <family val="2"/>
      <charset val="238"/>
    </font>
    <font>
      <sz val="10"/>
      <color rgb="FF162A3A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272B2D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0">
    <xf numFmtId="0" fontId="0" fillId="0" borderId="0" xfId="0"/>
    <xf numFmtId="4" fontId="0" fillId="0" borderId="0" xfId="0" applyNumberFormat="1"/>
    <xf numFmtId="0" fontId="3" fillId="0" borderId="0" xfId="0" applyFont="1" applyAlignment="1">
      <alignment vertical="center" wrapText="1"/>
    </xf>
    <xf numFmtId="0" fontId="4" fillId="0" borderId="1" xfId="0" applyFont="1" applyBorder="1"/>
    <xf numFmtId="0" fontId="6" fillId="0" borderId="0" xfId="0" applyFont="1"/>
    <xf numFmtId="0" fontId="7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/>
    <xf numFmtId="0" fontId="4" fillId="0" borderId="12" xfId="0" applyFont="1" applyBorder="1" applyAlignment="1">
      <alignment vertical="center"/>
    </xf>
    <xf numFmtId="0" fontId="5" fillId="0" borderId="1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13" fillId="0" borderId="21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/>
    </xf>
    <xf numFmtId="0" fontId="4" fillId="0" borderId="17" xfId="0" applyFont="1" applyBorder="1"/>
    <xf numFmtId="0" fontId="4" fillId="0" borderId="21" xfId="0" applyFont="1" applyBorder="1" applyAlignment="1">
      <alignment horizontal="center"/>
    </xf>
    <xf numFmtId="164" fontId="4" fillId="0" borderId="2" xfId="0" applyNumberFormat="1" applyFont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0" fontId="4" fillId="0" borderId="24" xfId="0" applyFont="1" applyBorder="1"/>
    <xf numFmtId="0" fontId="4" fillId="0" borderId="16" xfId="0" applyFont="1" applyBorder="1"/>
    <xf numFmtId="0" fontId="4" fillId="0" borderId="25" xfId="0" applyFont="1" applyBorder="1"/>
    <xf numFmtId="0" fontId="4" fillId="0" borderId="16" xfId="0" applyFont="1" applyBorder="1" applyAlignment="1">
      <alignment horizontal="left"/>
    </xf>
    <xf numFmtId="0" fontId="4" fillId="0" borderId="11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/>
    </xf>
    <xf numFmtId="0" fontId="4" fillId="2" borderId="22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  <xf numFmtId="0" fontId="13" fillId="0" borderId="23" xfId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left" vertical="center" wrapText="1"/>
    </xf>
    <xf numFmtId="4" fontId="4" fillId="0" borderId="14" xfId="0" applyNumberFormat="1" applyFont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0" fontId="4" fillId="0" borderId="18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164" fontId="4" fillId="0" borderId="5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164" fontId="4" fillId="0" borderId="13" xfId="0" applyNumberFormat="1" applyFont="1" applyBorder="1" applyAlignment="1">
      <alignment vertical="center"/>
    </xf>
    <xf numFmtId="164" fontId="4" fillId="0" borderId="21" xfId="0" applyNumberFormat="1" applyFont="1" applyBorder="1" applyAlignment="1">
      <alignment vertical="center"/>
    </xf>
    <xf numFmtId="164" fontId="4" fillId="0" borderId="23" xfId="0" applyNumberFormat="1" applyFont="1" applyBorder="1" applyAlignment="1">
      <alignment vertical="center"/>
    </xf>
    <xf numFmtId="0" fontId="4" fillId="0" borderId="20" xfId="0" applyFont="1" applyBorder="1" applyAlignment="1">
      <alignment horizontal="left"/>
    </xf>
    <xf numFmtId="0" fontId="14" fillId="0" borderId="0" xfId="0" applyFont="1"/>
    <xf numFmtId="0" fontId="4" fillId="0" borderId="25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4" fillId="0" borderId="19" xfId="0" applyFont="1" applyBorder="1"/>
    <xf numFmtId="0" fontId="13" fillId="0" borderId="12" xfId="0" applyFont="1" applyBorder="1" applyAlignment="1">
      <alignment horizontal="center"/>
    </xf>
    <xf numFmtId="0" fontId="13" fillId="0" borderId="26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2" borderId="11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wrapText="1"/>
    </xf>
    <xf numFmtId="0" fontId="13" fillId="0" borderId="10" xfId="1" applyFont="1" applyBorder="1" applyAlignment="1">
      <alignment horizontal="center"/>
    </xf>
    <xf numFmtId="0" fontId="13" fillId="0" borderId="24" xfId="0" applyFont="1" applyBorder="1" applyAlignment="1">
      <alignment horizontal="left"/>
    </xf>
    <xf numFmtId="0" fontId="13" fillId="0" borderId="1" xfId="0" applyFont="1" applyBorder="1"/>
    <xf numFmtId="164" fontId="13" fillId="0" borderId="4" xfId="0" applyNumberFormat="1" applyFont="1" applyBorder="1" applyAlignment="1">
      <alignment vertical="center"/>
    </xf>
    <xf numFmtId="4" fontId="13" fillId="0" borderId="1" xfId="0" applyNumberFormat="1" applyFont="1" applyBorder="1" applyAlignment="1">
      <alignment vertical="center"/>
    </xf>
    <xf numFmtId="0" fontId="13" fillId="0" borderId="27" xfId="0" applyFont="1" applyBorder="1" applyAlignment="1">
      <alignment horizontal="left"/>
    </xf>
    <xf numFmtId="0" fontId="13" fillId="0" borderId="28" xfId="0" applyFont="1" applyBorder="1"/>
    <xf numFmtId="0" fontId="13" fillId="0" borderId="29" xfId="0" applyFont="1" applyBorder="1"/>
    <xf numFmtId="0" fontId="13" fillId="0" borderId="17" xfId="0" applyFont="1" applyBorder="1"/>
    <xf numFmtId="0" fontId="13" fillId="0" borderId="11" xfId="0" applyFont="1" applyBorder="1"/>
    <xf numFmtId="0" fontId="13" fillId="0" borderId="30" xfId="0" applyFont="1" applyBorder="1" applyAlignment="1">
      <alignment horizontal="left"/>
    </xf>
    <xf numFmtId="0" fontId="13" fillId="0" borderId="12" xfId="0" applyFont="1" applyBorder="1"/>
    <xf numFmtId="0" fontId="13" fillId="0" borderId="12" xfId="0" applyFont="1" applyBorder="1" applyAlignment="1">
      <alignment horizontal="center" vertical="center"/>
    </xf>
    <xf numFmtId="0" fontId="13" fillId="0" borderId="9" xfId="0" applyFont="1" applyBorder="1"/>
    <xf numFmtId="0" fontId="13" fillId="0" borderId="6" xfId="0" applyFont="1" applyBorder="1"/>
    <xf numFmtId="0" fontId="13" fillId="0" borderId="10" xfId="0" applyFont="1" applyBorder="1" applyAlignment="1">
      <alignment horizontal="center" vertical="center"/>
    </xf>
    <xf numFmtId="0" fontId="13" fillId="0" borderId="23" xfId="0" applyFont="1" applyBorder="1"/>
    <xf numFmtId="0" fontId="13" fillId="0" borderId="3" xfId="0" applyFont="1" applyBorder="1"/>
    <xf numFmtId="0" fontId="15" fillId="0" borderId="0" xfId="0" applyFont="1"/>
    <xf numFmtId="4" fontId="15" fillId="3" borderId="8" xfId="0" applyNumberFormat="1" applyFont="1" applyFill="1" applyBorder="1"/>
    <xf numFmtId="0" fontId="16" fillId="3" borderId="31" xfId="0" applyFont="1" applyFill="1" applyBorder="1" applyAlignment="1">
      <alignment horizontal="left"/>
    </xf>
    <xf numFmtId="0" fontId="16" fillId="3" borderId="32" xfId="0" applyFont="1" applyFill="1" applyBorder="1" applyAlignment="1">
      <alignment horizontal="left"/>
    </xf>
  </cellXfs>
  <cellStyles count="3">
    <cellStyle name="Hypertextové prepojenie" xfId="1" builtinId="8"/>
    <cellStyle name="Hypertextové prepojenie 2" xfId="2" xr:uid="{DFA49562-CFCE-429D-B793-4866229A0DC8}"/>
    <cellStyle name="Normálna" xfId="0" builtinId="0"/>
  </cellStyles>
  <dxfs count="1"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4"/>
  <sheetViews>
    <sheetView tabSelected="1" zoomScaleNormal="100" workbookViewId="0"/>
  </sheetViews>
  <sheetFormatPr defaultRowHeight="14.4" x14ac:dyDescent="0.3"/>
  <cols>
    <col min="1" max="1" width="15" customWidth="1"/>
    <col min="2" max="2" width="64" customWidth="1"/>
    <col min="3" max="3" width="7.109375" style="14" bestFit="1" customWidth="1"/>
    <col min="4" max="4" width="13.109375" customWidth="1"/>
    <col min="5" max="5" width="15.88671875" customWidth="1"/>
    <col min="6" max="6" width="12.88671875" bestFit="1" customWidth="1"/>
  </cols>
  <sheetData>
    <row r="1" spans="1:6" x14ac:dyDescent="0.3">
      <c r="A1" s="86" t="s">
        <v>84</v>
      </c>
    </row>
    <row r="2" spans="1:6" ht="15" thickBot="1" x14ac:dyDescent="0.35">
      <c r="A2" s="86"/>
    </row>
    <row r="3" spans="1:6" ht="42" thickBot="1" x14ac:dyDescent="0.35">
      <c r="A3" s="15" t="s">
        <v>1</v>
      </c>
      <c r="B3" s="16" t="s">
        <v>0</v>
      </c>
      <c r="C3" s="19" t="s">
        <v>3</v>
      </c>
      <c r="D3" s="17" t="s">
        <v>81</v>
      </c>
      <c r="E3" s="18" t="s">
        <v>82</v>
      </c>
    </row>
    <row r="4" spans="1:6" x14ac:dyDescent="0.3">
      <c r="A4" s="10" t="s">
        <v>4</v>
      </c>
      <c r="B4" s="2" t="s">
        <v>50</v>
      </c>
      <c r="C4" s="24">
        <v>1</v>
      </c>
      <c r="D4" s="49"/>
      <c r="E4" s="26">
        <f>C4*D4</f>
        <v>0</v>
      </c>
    </row>
    <row r="5" spans="1:6" x14ac:dyDescent="0.3">
      <c r="A5" s="10" t="s">
        <v>4</v>
      </c>
      <c r="B5" s="3" t="s">
        <v>7</v>
      </c>
      <c r="C5" s="24">
        <v>20</v>
      </c>
      <c r="D5" s="25"/>
      <c r="E5" s="26">
        <f t="shared" ref="E5:E19" si="0">C5*D5</f>
        <v>0</v>
      </c>
    </row>
    <row r="6" spans="1:6" x14ac:dyDescent="0.3">
      <c r="A6" s="10" t="s">
        <v>4</v>
      </c>
      <c r="B6" s="13" t="s">
        <v>5</v>
      </c>
      <c r="C6" s="24">
        <v>1</v>
      </c>
      <c r="D6" s="25"/>
      <c r="E6" s="26">
        <f t="shared" si="0"/>
        <v>0</v>
      </c>
    </row>
    <row r="7" spans="1:6" ht="15.75" customHeight="1" x14ac:dyDescent="0.3">
      <c r="A7" s="11" t="s">
        <v>4</v>
      </c>
      <c r="B7" s="4" t="s">
        <v>6</v>
      </c>
      <c r="C7" s="24">
        <v>1</v>
      </c>
      <c r="D7" s="25"/>
      <c r="E7" s="26">
        <f t="shared" si="0"/>
        <v>0</v>
      </c>
    </row>
    <row r="8" spans="1:6" x14ac:dyDescent="0.3">
      <c r="A8" s="10" t="s">
        <v>4</v>
      </c>
      <c r="B8" s="3" t="s">
        <v>8</v>
      </c>
      <c r="C8" s="24">
        <v>2</v>
      </c>
      <c r="D8" s="25"/>
      <c r="E8" s="26">
        <f t="shared" si="0"/>
        <v>0</v>
      </c>
    </row>
    <row r="9" spans="1:6" x14ac:dyDescent="0.3">
      <c r="A9" s="10" t="s">
        <v>4</v>
      </c>
      <c r="B9" s="3" t="s">
        <v>9</v>
      </c>
      <c r="C9" s="24">
        <v>2</v>
      </c>
      <c r="D9" s="25"/>
      <c r="E9" s="26">
        <f t="shared" si="0"/>
        <v>0</v>
      </c>
    </row>
    <row r="10" spans="1:6" x14ac:dyDescent="0.3">
      <c r="A10" s="10" t="s">
        <v>4</v>
      </c>
      <c r="B10" s="3" t="s">
        <v>14</v>
      </c>
      <c r="C10" s="24">
        <v>8</v>
      </c>
      <c r="D10" s="25"/>
      <c r="E10" s="26">
        <f t="shared" si="0"/>
        <v>0</v>
      </c>
    </row>
    <row r="11" spans="1:6" x14ac:dyDescent="0.3">
      <c r="A11" s="11" t="s">
        <v>4</v>
      </c>
      <c r="B11" s="3" t="s">
        <v>10</v>
      </c>
      <c r="C11" s="24">
        <v>1</v>
      </c>
      <c r="D11" s="25"/>
      <c r="E11" s="26">
        <f t="shared" si="0"/>
        <v>0</v>
      </c>
    </row>
    <row r="12" spans="1:6" x14ac:dyDescent="0.3">
      <c r="A12" s="11" t="s">
        <v>4</v>
      </c>
      <c r="B12" s="3" t="s">
        <v>11</v>
      </c>
      <c r="C12" s="24">
        <v>1</v>
      </c>
      <c r="D12" s="25"/>
      <c r="E12" s="26">
        <f t="shared" si="0"/>
        <v>0</v>
      </c>
    </row>
    <row r="13" spans="1:6" x14ac:dyDescent="0.3">
      <c r="A13" s="11" t="s">
        <v>4</v>
      </c>
      <c r="B13" s="5" t="s">
        <v>48</v>
      </c>
      <c r="C13" s="24">
        <v>4</v>
      </c>
      <c r="D13" s="25"/>
      <c r="E13" s="26">
        <f t="shared" si="0"/>
        <v>0</v>
      </c>
    </row>
    <row r="14" spans="1:6" x14ac:dyDescent="0.3">
      <c r="A14" s="9" t="s">
        <v>4</v>
      </c>
      <c r="B14" s="6" t="s">
        <v>47</v>
      </c>
      <c r="C14" s="23">
        <v>1</v>
      </c>
      <c r="D14" s="25"/>
      <c r="E14" s="26">
        <f t="shared" si="0"/>
        <v>0</v>
      </c>
      <c r="F14" s="1"/>
    </row>
    <row r="15" spans="1:6" ht="15" customHeight="1" x14ac:dyDescent="0.3">
      <c r="A15" s="10" t="s">
        <v>4</v>
      </c>
      <c r="B15" s="6" t="s">
        <v>46</v>
      </c>
      <c r="C15" s="24">
        <v>1</v>
      </c>
      <c r="D15" s="25"/>
      <c r="E15" s="26">
        <f t="shared" si="0"/>
        <v>0</v>
      </c>
    </row>
    <row r="16" spans="1:6" x14ac:dyDescent="0.3">
      <c r="A16" s="10" t="s">
        <v>4</v>
      </c>
      <c r="B16" s="7" t="s">
        <v>12</v>
      </c>
      <c r="C16" s="24">
        <v>1</v>
      </c>
      <c r="D16" s="25"/>
      <c r="E16" s="26">
        <f t="shared" si="0"/>
        <v>0</v>
      </c>
    </row>
    <row r="17" spans="1:6" x14ac:dyDescent="0.3">
      <c r="A17" s="10" t="s">
        <v>4</v>
      </c>
      <c r="B17" s="7" t="s">
        <v>76</v>
      </c>
      <c r="C17" s="24">
        <v>1</v>
      </c>
      <c r="D17" s="25"/>
      <c r="E17" s="26">
        <f t="shared" si="0"/>
        <v>0</v>
      </c>
    </row>
    <row r="18" spans="1:6" x14ac:dyDescent="0.3">
      <c r="A18" s="10" t="s">
        <v>4</v>
      </c>
      <c r="B18" s="8" t="s">
        <v>49</v>
      </c>
      <c r="C18" s="24">
        <v>4</v>
      </c>
      <c r="D18" s="25"/>
      <c r="E18" s="26">
        <f t="shared" si="0"/>
        <v>0</v>
      </c>
    </row>
    <row r="19" spans="1:6" x14ac:dyDescent="0.3">
      <c r="A19" s="10" t="s">
        <v>4</v>
      </c>
      <c r="B19" s="70" t="s">
        <v>13</v>
      </c>
      <c r="C19" s="60">
        <v>1</v>
      </c>
      <c r="D19" s="71"/>
      <c r="E19" s="72">
        <f t="shared" si="0"/>
        <v>0</v>
      </c>
    </row>
    <row r="20" spans="1:6" x14ac:dyDescent="0.3">
      <c r="A20" s="9" t="s">
        <v>2</v>
      </c>
      <c r="B20" s="20" t="s">
        <v>51</v>
      </c>
      <c r="C20" s="23">
        <v>4</v>
      </c>
      <c r="D20" s="25"/>
      <c r="E20" s="26">
        <f t="shared" ref="E20:E36" si="1">C20*D20</f>
        <v>0</v>
      </c>
    </row>
    <row r="21" spans="1:6" x14ac:dyDescent="0.3">
      <c r="A21" s="10" t="s">
        <v>2</v>
      </c>
      <c r="B21" s="20" t="s">
        <v>52</v>
      </c>
      <c r="C21" s="24">
        <v>1</v>
      </c>
      <c r="D21" s="25"/>
      <c r="E21" s="26">
        <f t="shared" si="1"/>
        <v>0</v>
      </c>
    </row>
    <row r="22" spans="1:6" x14ac:dyDescent="0.3">
      <c r="A22" s="10" t="s">
        <v>2</v>
      </c>
      <c r="B22" s="21" t="s">
        <v>55</v>
      </c>
      <c r="C22" s="24">
        <v>1</v>
      </c>
      <c r="D22" s="25"/>
      <c r="E22" s="26">
        <f t="shared" si="1"/>
        <v>0</v>
      </c>
    </row>
    <row r="23" spans="1:6" x14ac:dyDescent="0.3">
      <c r="A23" s="10" t="s">
        <v>2</v>
      </c>
      <c r="B23" s="22" t="s">
        <v>53</v>
      </c>
      <c r="C23" s="24">
        <v>4</v>
      </c>
      <c r="D23" s="25"/>
      <c r="E23" s="26">
        <f t="shared" si="1"/>
        <v>0</v>
      </c>
    </row>
    <row r="24" spans="1:6" x14ac:dyDescent="0.3">
      <c r="A24" s="10" t="s">
        <v>2</v>
      </c>
      <c r="B24" s="20" t="s">
        <v>44</v>
      </c>
      <c r="C24" s="24">
        <v>1</v>
      </c>
      <c r="D24" s="25"/>
      <c r="E24" s="26">
        <f t="shared" si="1"/>
        <v>0</v>
      </c>
    </row>
    <row r="25" spans="1:6" ht="15" thickBot="1" x14ac:dyDescent="0.35">
      <c r="A25" s="10" t="s">
        <v>2</v>
      </c>
      <c r="B25" s="10" t="s">
        <v>45</v>
      </c>
      <c r="C25" s="24">
        <v>1</v>
      </c>
      <c r="D25" s="25"/>
      <c r="E25" s="26">
        <f t="shared" si="1"/>
        <v>0</v>
      </c>
    </row>
    <row r="26" spans="1:6" x14ac:dyDescent="0.3">
      <c r="A26" s="9" t="s">
        <v>15</v>
      </c>
      <c r="B26" s="30" t="s">
        <v>18</v>
      </c>
      <c r="C26" s="27">
        <v>20</v>
      </c>
      <c r="D26" s="32"/>
      <c r="E26" s="33">
        <f t="shared" si="1"/>
        <v>0</v>
      </c>
    </row>
    <row r="27" spans="1:6" x14ac:dyDescent="0.3">
      <c r="A27" s="10" t="s">
        <v>15</v>
      </c>
      <c r="B27" s="11" t="s">
        <v>19</v>
      </c>
      <c r="C27" s="28">
        <v>20</v>
      </c>
      <c r="D27" s="25"/>
      <c r="E27" s="26">
        <f t="shared" si="1"/>
        <v>0</v>
      </c>
    </row>
    <row r="28" spans="1:6" x14ac:dyDescent="0.3">
      <c r="A28" s="9" t="s">
        <v>15</v>
      </c>
      <c r="B28" s="11" t="s">
        <v>20</v>
      </c>
      <c r="C28" s="28">
        <v>5</v>
      </c>
      <c r="D28" s="32"/>
      <c r="E28" s="33">
        <f t="shared" si="1"/>
        <v>0</v>
      </c>
    </row>
    <row r="29" spans="1:6" x14ac:dyDescent="0.3">
      <c r="A29" s="10" t="s">
        <v>15</v>
      </c>
      <c r="B29" s="11" t="s">
        <v>21</v>
      </c>
      <c r="C29" s="28">
        <v>10</v>
      </c>
      <c r="D29" s="25"/>
      <c r="E29" s="26">
        <f t="shared" si="1"/>
        <v>0</v>
      </c>
    </row>
    <row r="30" spans="1:6" x14ac:dyDescent="0.3">
      <c r="A30" s="10" t="s">
        <v>15</v>
      </c>
      <c r="B30" s="11" t="s">
        <v>16</v>
      </c>
      <c r="C30" s="28">
        <v>8</v>
      </c>
      <c r="D30" s="25"/>
      <c r="E30" s="26">
        <f t="shared" si="1"/>
        <v>0</v>
      </c>
      <c r="F30" s="1"/>
    </row>
    <row r="31" spans="1:6" x14ac:dyDescent="0.3">
      <c r="A31" s="10" t="s">
        <v>15</v>
      </c>
      <c r="B31" s="11" t="s">
        <v>40</v>
      </c>
      <c r="C31" s="29">
        <v>5</v>
      </c>
      <c r="D31" s="25"/>
      <c r="E31" s="26">
        <f t="shared" si="1"/>
        <v>0</v>
      </c>
    </row>
    <row r="32" spans="1:6" x14ac:dyDescent="0.3">
      <c r="A32" s="10" t="s">
        <v>15</v>
      </c>
      <c r="B32" s="11" t="s">
        <v>73</v>
      </c>
      <c r="C32" s="29">
        <v>3</v>
      </c>
      <c r="D32" s="25"/>
      <c r="E32" s="26">
        <f t="shared" si="1"/>
        <v>0</v>
      </c>
    </row>
    <row r="33" spans="1:5" x14ac:dyDescent="0.3">
      <c r="A33" s="10" t="s">
        <v>15</v>
      </c>
      <c r="B33" s="11" t="s">
        <v>70</v>
      </c>
      <c r="C33" s="29">
        <v>10</v>
      </c>
      <c r="D33" s="25"/>
      <c r="E33" s="26">
        <f t="shared" si="1"/>
        <v>0</v>
      </c>
    </row>
    <row r="34" spans="1:5" x14ac:dyDescent="0.3">
      <c r="A34" s="10" t="s">
        <v>15</v>
      </c>
      <c r="B34" s="11" t="s">
        <v>23</v>
      </c>
      <c r="C34" s="29">
        <v>5</v>
      </c>
      <c r="D34" s="25"/>
      <c r="E34" s="26">
        <f t="shared" si="1"/>
        <v>0</v>
      </c>
    </row>
    <row r="35" spans="1:5" x14ac:dyDescent="0.3">
      <c r="A35" s="10" t="s">
        <v>15</v>
      </c>
      <c r="B35" s="11" t="s">
        <v>24</v>
      </c>
      <c r="C35" s="29">
        <v>20</v>
      </c>
      <c r="D35" s="25"/>
      <c r="E35" s="26">
        <f t="shared" si="1"/>
        <v>0</v>
      </c>
    </row>
    <row r="36" spans="1:5" x14ac:dyDescent="0.3">
      <c r="A36" s="10" t="s">
        <v>15</v>
      </c>
      <c r="B36" s="11" t="s">
        <v>25</v>
      </c>
      <c r="C36" s="29">
        <v>10</v>
      </c>
      <c r="D36" s="25"/>
      <c r="E36" s="26">
        <f t="shared" si="1"/>
        <v>0</v>
      </c>
    </row>
    <row r="37" spans="1:5" x14ac:dyDescent="0.3">
      <c r="A37" s="10" t="s">
        <v>15</v>
      </c>
      <c r="B37" s="11" t="s">
        <v>26</v>
      </c>
      <c r="C37" s="29">
        <v>2</v>
      </c>
      <c r="D37" s="25"/>
      <c r="E37" s="26">
        <f t="shared" ref="E37:E55" si="2">C37*D37</f>
        <v>0</v>
      </c>
    </row>
    <row r="38" spans="1:5" x14ac:dyDescent="0.3">
      <c r="A38" s="10" t="s">
        <v>15</v>
      </c>
      <c r="B38" s="11" t="s">
        <v>27</v>
      </c>
      <c r="C38" s="29">
        <v>5</v>
      </c>
      <c r="D38" s="25"/>
      <c r="E38" s="26">
        <f t="shared" si="2"/>
        <v>0</v>
      </c>
    </row>
    <row r="39" spans="1:5" x14ac:dyDescent="0.3">
      <c r="A39" s="10" t="s">
        <v>15</v>
      </c>
      <c r="B39" s="11" t="s">
        <v>28</v>
      </c>
      <c r="C39" s="29">
        <v>1</v>
      </c>
      <c r="D39" s="25"/>
      <c r="E39" s="26">
        <f t="shared" si="2"/>
        <v>0</v>
      </c>
    </row>
    <row r="40" spans="1:5" x14ac:dyDescent="0.3">
      <c r="A40" s="10" t="s">
        <v>15</v>
      </c>
      <c r="B40" s="11" t="s">
        <v>29</v>
      </c>
      <c r="C40" s="29">
        <v>10</v>
      </c>
      <c r="D40" s="25"/>
      <c r="E40" s="26">
        <f t="shared" si="2"/>
        <v>0</v>
      </c>
    </row>
    <row r="41" spans="1:5" x14ac:dyDescent="0.3">
      <c r="A41" s="9" t="s">
        <v>15</v>
      </c>
      <c r="B41" s="11" t="s">
        <v>30</v>
      </c>
      <c r="C41" s="29">
        <v>3</v>
      </c>
      <c r="D41" s="25"/>
      <c r="E41" s="26">
        <f t="shared" si="2"/>
        <v>0</v>
      </c>
    </row>
    <row r="42" spans="1:5" x14ac:dyDescent="0.3">
      <c r="A42" s="10" t="s">
        <v>15</v>
      </c>
      <c r="B42" s="11" t="s">
        <v>31</v>
      </c>
      <c r="C42" s="29">
        <v>1</v>
      </c>
      <c r="D42" s="25"/>
      <c r="E42" s="26">
        <f t="shared" si="2"/>
        <v>0</v>
      </c>
    </row>
    <row r="43" spans="1:5" x14ac:dyDescent="0.3">
      <c r="A43" s="10" t="s">
        <v>15</v>
      </c>
      <c r="B43" s="11" t="s">
        <v>17</v>
      </c>
      <c r="C43" s="29">
        <v>3</v>
      </c>
      <c r="D43" s="25"/>
      <c r="E43" s="26">
        <f t="shared" si="2"/>
        <v>0</v>
      </c>
    </row>
    <row r="44" spans="1:5" x14ac:dyDescent="0.3">
      <c r="A44" s="10" t="s">
        <v>15</v>
      </c>
      <c r="B44" s="35" t="s">
        <v>72</v>
      </c>
      <c r="C44" s="29">
        <v>15</v>
      </c>
      <c r="D44" s="25"/>
      <c r="E44" s="26">
        <f t="shared" si="2"/>
        <v>0</v>
      </c>
    </row>
    <row r="45" spans="1:5" x14ac:dyDescent="0.3">
      <c r="A45" s="10" t="s">
        <v>15</v>
      </c>
      <c r="B45" s="11" t="s">
        <v>32</v>
      </c>
      <c r="C45" s="29">
        <v>5</v>
      </c>
      <c r="D45" s="25"/>
      <c r="E45" s="26">
        <f t="shared" si="2"/>
        <v>0</v>
      </c>
    </row>
    <row r="46" spans="1:5" x14ac:dyDescent="0.3">
      <c r="A46" s="10" t="s">
        <v>15</v>
      </c>
      <c r="B46" s="11" t="s">
        <v>39</v>
      </c>
      <c r="C46" s="29">
        <v>1</v>
      </c>
      <c r="D46" s="25"/>
      <c r="E46" s="26">
        <f t="shared" si="2"/>
        <v>0</v>
      </c>
    </row>
    <row r="47" spans="1:5" x14ac:dyDescent="0.3">
      <c r="A47" s="10" t="s">
        <v>15</v>
      </c>
      <c r="B47" s="11" t="s">
        <v>35</v>
      </c>
      <c r="C47" s="29">
        <v>1</v>
      </c>
      <c r="D47" s="25"/>
      <c r="E47" s="26">
        <f t="shared" si="2"/>
        <v>0</v>
      </c>
    </row>
    <row r="48" spans="1:5" x14ac:dyDescent="0.3">
      <c r="A48" s="9" t="s">
        <v>15</v>
      </c>
      <c r="B48" s="11" t="s">
        <v>36</v>
      </c>
      <c r="C48" s="29">
        <v>5</v>
      </c>
      <c r="D48" s="25"/>
      <c r="E48" s="26">
        <f t="shared" si="2"/>
        <v>0</v>
      </c>
    </row>
    <row r="49" spans="1:5" x14ac:dyDescent="0.3">
      <c r="A49" s="10" t="s">
        <v>15</v>
      </c>
      <c r="B49" s="11" t="s">
        <v>37</v>
      </c>
      <c r="C49" s="29">
        <v>10</v>
      </c>
      <c r="D49" s="25"/>
      <c r="E49" s="26">
        <f t="shared" si="2"/>
        <v>0</v>
      </c>
    </row>
    <row r="50" spans="1:5" x14ac:dyDescent="0.3">
      <c r="A50" s="10" t="s">
        <v>15</v>
      </c>
      <c r="B50" s="11" t="s">
        <v>38</v>
      </c>
      <c r="C50" s="29">
        <v>20</v>
      </c>
      <c r="D50" s="25"/>
      <c r="E50" s="26">
        <f t="shared" si="2"/>
        <v>0</v>
      </c>
    </row>
    <row r="51" spans="1:5" x14ac:dyDescent="0.3">
      <c r="A51" s="10" t="s">
        <v>15</v>
      </c>
      <c r="B51" s="11" t="s">
        <v>41</v>
      </c>
      <c r="C51" s="31">
        <v>10</v>
      </c>
      <c r="D51" s="25"/>
      <c r="E51" s="26">
        <f t="shared" si="2"/>
        <v>0</v>
      </c>
    </row>
    <row r="52" spans="1:5" x14ac:dyDescent="0.3">
      <c r="A52" s="10" t="s">
        <v>15</v>
      </c>
      <c r="B52" s="11" t="s">
        <v>67</v>
      </c>
      <c r="C52" s="31">
        <v>10</v>
      </c>
      <c r="D52" s="25"/>
      <c r="E52" s="26">
        <f t="shared" si="2"/>
        <v>0</v>
      </c>
    </row>
    <row r="53" spans="1:5" x14ac:dyDescent="0.3">
      <c r="A53" s="10" t="s">
        <v>15</v>
      </c>
      <c r="B53" s="11" t="s">
        <v>42</v>
      </c>
      <c r="C53" s="31">
        <v>1</v>
      </c>
      <c r="D53" s="25"/>
      <c r="E53" s="26">
        <f t="shared" si="2"/>
        <v>0</v>
      </c>
    </row>
    <row r="54" spans="1:5" x14ac:dyDescent="0.3">
      <c r="A54" s="10" t="s">
        <v>15</v>
      </c>
      <c r="B54" s="11" t="s">
        <v>43</v>
      </c>
      <c r="C54" s="31">
        <v>1</v>
      </c>
      <c r="D54" s="25"/>
      <c r="E54" s="26">
        <f t="shared" si="2"/>
        <v>0</v>
      </c>
    </row>
    <row r="55" spans="1:5" x14ac:dyDescent="0.3">
      <c r="A55" s="10" t="s">
        <v>15</v>
      </c>
      <c r="B55" s="11" t="s">
        <v>54</v>
      </c>
      <c r="C55" s="29">
        <v>20</v>
      </c>
      <c r="D55" s="25"/>
      <c r="E55" s="26">
        <f t="shared" si="2"/>
        <v>0</v>
      </c>
    </row>
    <row r="56" spans="1:5" x14ac:dyDescent="0.3">
      <c r="A56" s="10" t="s">
        <v>15</v>
      </c>
      <c r="B56" s="11" t="s">
        <v>56</v>
      </c>
      <c r="C56" s="31">
        <v>1</v>
      </c>
      <c r="D56" s="25"/>
      <c r="E56" s="26">
        <f t="shared" ref="E56:E64" si="3">C56*D56</f>
        <v>0</v>
      </c>
    </row>
    <row r="57" spans="1:5" x14ac:dyDescent="0.3">
      <c r="A57" s="10" t="s">
        <v>15</v>
      </c>
      <c r="B57" s="39" t="s">
        <v>57</v>
      </c>
      <c r="C57" s="42">
        <v>4</v>
      </c>
      <c r="D57" s="25"/>
      <c r="E57" s="26">
        <f t="shared" si="3"/>
        <v>0</v>
      </c>
    </row>
    <row r="58" spans="1:5" x14ac:dyDescent="0.3">
      <c r="A58" s="10" t="s">
        <v>15</v>
      </c>
      <c r="B58" s="38" t="s">
        <v>58</v>
      </c>
      <c r="C58" s="43">
        <v>8</v>
      </c>
      <c r="D58" s="25"/>
      <c r="E58" s="26">
        <f t="shared" si="3"/>
        <v>0</v>
      </c>
    </row>
    <row r="59" spans="1:5" x14ac:dyDescent="0.3">
      <c r="A59" s="10" t="s">
        <v>15</v>
      </c>
      <c r="B59" s="38" t="s">
        <v>59</v>
      </c>
      <c r="C59" s="42">
        <v>2</v>
      </c>
      <c r="D59" s="25"/>
      <c r="E59" s="26">
        <f t="shared" si="3"/>
        <v>0</v>
      </c>
    </row>
    <row r="60" spans="1:5" x14ac:dyDescent="0.3">
      <c r="A60" s="10" t="s">
        <v>15</v>
      </c>
      <c r="B60" s="38" t="s">
        <v>60</v>
      </c>
      <c r="C60" s="43">
        <v>1</v>
      </c>
      <c r="D60" s="25"/>
      <c r="E60" s="26">
        <f t="shared" si="3"/>
        <v>0</v>
      </c>
    </row>
    <row r="61" spans="1:5" x14ac:dyDescent="0.3">
      <c r="A61" s="10" t="s">
        <v>15</v>
      </c>
      <c r="B61" s="38" t="s">
        <v>74</v>
      </c>
      <c r="C61" s="43">
        <v>6</v>
      </c>
      <c r="D61" s="25"/>
      <c r="E61" s="26">
        <f t="shared" si="3"/>
        <v>0</v>
      </c>
    </row>
    <row r="62" spans="1:5" x14ac:dyDescent="0.3">
      <c r="A62" s="10" t="s">
        <v>15</v>
      </c>
      <c r="B62" s="40" t="s">
        <v>61</v>
      </c>
      <c r="C62" s="44">
        <v>2</v>
      </c>
      <c r="D62" s="25"/>
      <c r="E62" s="26">
        <f t="shared" si="3"/>
        <v>0</v>
      </c>
    </row>
    <row r="63" spans="1:5" x14ac:dyDescent="0.3">
      <c r="A63" s="10" t="s">
        <v>15</v>
      </c>
      <c r="B63" s="40" t="s">
        <v>62</v>
      </c>
      <c r="C63" s="44">
        <v>2</v>
      </c>
      <c r="D63" s="25"/>
      <c r="E63" s="26">
        <f t="shared" si="3"/>
        <v>0</v>
      </c>
    </row>
    <row r="64" spans="1:5" x14ac:dyDescent="0.3">
      <c r="A64" s="10" t="s">
        <v>15</v>
      </c>
      <c r="B64" s="41" t="s">
        <v>63</v>
      </c>
      <c r="C64" s="45">
        <v>2</v>
      </c>
      <c r="D64" s="25"/>
      <c r="E64" s="26">
        <f t="shared" si="3"/>
        <v>0</v>
      </c>
    </row>
    <row r="65" spans="1:5" x14ac:dyDescent="0.3">
      <c r="A65" s="10" t="s">
        <v>15</v>
      </c>
      <c r="B65" s="37" t="s">
        <v>64</v>
      </c>
      <c r="C65" s="46">
        <v>3</v>
      </c>
      <c r="D65" s="25"/>
      <c r="E65" s="26">
        <f t="shared" ref="E65:E67" si="4">C65*D65</f>
        <v>0</v>
      </c>
    </row>
    <row r="66" spans="1:5" x14ac:dyDescent="0.3">
      <c r="A66" s="10" t="s">
        <v>15</v>
      </c>
      <c r="B66" s="37" t="s">
        <v>65</v>
      </c>
      <c r="C66" s="46">
        <v>2</v>
      </c>
      <c r="D66" s="25"/>
      <c r="E66" s="26">
        <f t="shared" si="4"/>
        <v>0</v>
      </c>
    </row>
    <row r="67" spans="1:5" ht="15" thickBot="1" x14ac:dyDescent="0.35">
      <c r="A67" s="12" t="s">
        <v>15</v>
      </c>
      <c r="B67" s="50" t="s">
        <v>66</v>
      </c>
      <c r="C67" s="51">
        <v>2</v>
      </c>
      <c r="D67" s="52"/>
      <c r="E67" s="53">
        <f t="shared" si="4"/>
        <v>0</v>
      </c>
    </row>
    <row r="68" spans="1:5" x14ac:dyDescent="0.3">
      <c r="A68" s="9" t="s">
        <v>68</v>
      </c>
      <c r="B68" s="57" t="s">
        <v>69</v>
      </c>
      <c r="C68" s="59">
        <v>20</v>
      </c>
      <c r="D68" s="54"/>
      <c r="E68" s="48">
        <f t="shared" ref="E68:E81" si="5">C68*D68</f>
        <v>0</v>
      </c>
    </row>
    <row r="69" spans="1:5" x14ac:dyDescent="0.3">
      <c r="A69" s="10" t="s">
        <v>68</v>
      </c>
      <c r="B69" s="11" t="s">
        <v>21</v>
      </c>
      <c r="C69" s="60">
        <v>5</v>
      </c>
      <c r="D69" s="55"/>
      <c r="E69" s="26">
        <f t="shared" si="5"/>
        <v>0</v>
      </c>
    </row>
    <row r="70" spans="1:5" x14ac:dyDescent="0.3">
      <c r="A70" s="10" t="s">
        <v>68</v>
      </c>
      <c r="B70" s="11" t="s">
        <v>16</v>
      </c>
      <c r="C70" s="60">
        <v>6</v>
      </c>
      <c r="D70" s="55"/>
      <c r="E70" s="26">
        <f t="shared" si="5"/>
        <v>0</v>
      </c>
    </row>
    <row r="71" spans="1:5" x14ac:dyDescent="0.3">
      <c r="A71" s="10" t="s">
        <v>68</v>
      </c>
      <c r="B71" s="11" t="s">
        <v>40</v>
      </c>
      <c r="C71" s="61">
        <v>6</v>
      </c>
      <c r="D71" s="55"/>
      <c r="E71" s="26">
        <f t="shared" si="5"/>
        <v>0</v>
      </c>
    </row>
    <row r="72" spans="1:5" x14ac:dyDescent="0.3">
      <c r="A72" s="10" t="s">
        <v>68</v>
      </c>
      <c r="B72" s="11" t="s">
        <v>22</v>
      </c>
      <c r="C72" s="61">
        <v>2</v>
      </c>
      <c r="D72" s="55"/>
      <c r="E72" s="26">
        <f t="shared" si="5"/>
        <v>0</v>
      </c>
    </row>
    <row r="73" spans="1:5" x14ac:dyDescent="0.3">
      <c r="A73" s="10" t="s">
        <v>68</v>
      </c>
      <c r="B73" s="11" t="s">
        <v>70</v>
      </c>
      <c r="C73" s="61">
        <v>20</v>
      </c>
      <c r="D73" s="55"/>
      <c r="E73" s="26">
        <f t="shared" si="5"/>
        <v>0</v>
      </c>
    </row>
    <row r="74" spans="1:5" x14ac:dyDescent="0.3">
      <c r="A74" s="10" t="s">
        <v>68</v>
      </c>
      <c r="B74" s="11" t="s">
        <v>23</v>
      </c>
      <c r="C74" s="61">
        <v>8</v>
      </c>
      <c r="D74" s="55"/>
      <c r="E74" s="26">
        <f t="shared" si="5"/>
        <v>0</v>
      </c>
    </row>
    <row r="75" spans="1:5" x14ac:dyDescent="0.3">
      <c r="A75" s="10" t="s">
        <v>68</v>
      </c>
      <c r="B75" s="11" t="s">
        <v>24</v>
      </c>
      <c r="C75" s="61">
        <v>6</v>
      </c>
      <c r="D75" s="55"/>
      <c r="E75" s="26">
        <f t="shared" si="5"/>
        <v>0</v>
      </c>
    </row>
    <row r="76" spans="1:5" x14ac:dyDescent="0.3">
      <c r="A76" s="34" t="s">
        <v>68</v>
      </c>
      <c r="B76" s="11" t="s">
        <v>25</v>
      </c>
      <c r="C76" s="61">
        <v>8</v>
      </c>
      <c r="D76" s="56"/>
      <c r="E76" s="33">
        <f t="shared" si="5"/>
        <v>0</v>
      </c>
    </row>
    <row r="77" spans="1:5" x14ac:dyDescent="0.3">
      <c r="A77" s="36" t="s">
        <v>68</v>
      </c>
      <c r="B77" s="11" t="s">
        <v>27</v>
      </c>
      <c r="C77" s="61">
        <v>4</v>
      </c>
      <c r="D77" s="56"/>
      <c r="E77" s="33">
        <f t="shared" si="5"/>
        <v>0</v>
      </c>
    </row>
    <row r="78" spans="1:5" x14ac:dyDescent="0.3">
      <c r="A78" s="34" t="s">
        <v>68</v>
      </c>
      <c r="B78" s="11" t="s">
        <v>29</v>
      </c>
      <c r="C78" s="61">
        <v>4</v>
      </c>
      <c r="D78" s="56"/>
      <c r="E78" s="33">
        <f t="shared" si="5"/>
        <v>0</v>
      </c>
    </row>
    <row r="79" spans="1:5" x14ac:dyDescent="0.3">
      <c r="A79" s="34" t="s">
        <v>68</v>
      </c>
      <c r="B79" s="11" t="s">
        <v>30</v>
      </c>
      <c r="C79" s="61">
        <v>6</v>
      </c>
      <c r="D79" s="25"/>
      <c r="E79" s="26">
        <f t="shared" si="5"/>
        <v>0</v>
      </c>
    </row>
    <row r="80" spans="1:5" x14ac:dyDescent="0.3">
      <c r="A80" s="35" t="s">
        <v>68</v>
      </c>
      <c r="B80" s="11" t="s">
        <v>17</v>
      </c>
      <c r="C80" s="61">
        <v>4</v>
      </c>
      <c r="D80" s="56"/>
      <c r="E80" s="33">
        <f t="shared" si="5"/>
        <v>0</v>
      </c>
    </row>
    <row r="81" spans="1:5" x14ac:dyDescent="0.3">
      <c r="A81" s="35" t="s">
        <v>68</v>
      </c>
      <c r="B81" s="35" t="s">
        <v>71</v>
      </c>
      <c r="C81" s="61">
        <v>6</v>
      </c>
      <c r="D81" s="25"/>
      <c r="E81" s="26">
        <f t="shared" si="5"/>
        <v>0</v>
      </c>
    </row>
    <row r="82" spans="1:5" x14ac:dyDescent="0.3">
      <c r="A82" s="34" t="s">
        <v>68</v>
      </c>
      <c r="B82" s="35" t="s">
        <v>72</v>
      </c>
      <c r="C82" s="61">
        <v>12</v>
      </c>
      <c r="D82" s="25"/>
      <c r="E82" s="26">
        <f t="shared" ref="E82" si="6">C82*D82</f>
        <v>0</v>
      </c>
    </row>
    <row r="83" spans="1:5" x14ac:dyDescent="0.3">
      <c r="A83" s="35" t="s">
        <v>68</v>
      </c>
      <c r="B83" s="35" t="s">
        <v>33</v>
      </c>
      <c r="C83" s="61">
        <v>6</v>
      </c>
      <c r="D83" s="25"/>
      <c r="E83" s="26">
        <f t="shared" ref="E83" si="7">C83*D83</f>
        <v>0</v>
      </c>
    </row>
    <row r="84" spans="1:5" x14ac:dyDescent="0.3">
      <c r="A84" s="62" t="s">
        <v>68</v>
      </c>
      <c r="B84" s="11" t="s">
        <v>39</v>
      </c>
      <c r="C84" s="61">
        <v>4</v>
      </c>
      <c r="D84" s="25"/>
      <c r="E84" s="26">
        <f t="shared" ref="E84" si="8">C84*D84</f>
        <v>0</v>
      </c>
    </row>
    <row r="85" spans="1:5" x14ac:dyDescent="0.3">
      <c r="A85" s="62" t="s">
        <v>68</v>
      </c>
      <c r="B85" s="35" t="s">
        <v>34</v>
      </c>
      <c r="C85" s="61">
        <v>6</v>
      </c>
      <c r="D85" s="25"/>
      <c r="E85" s="26">
        <f t="shared" ref="E85" si="9">C85*D85</f>
        <v>0</v>
      </c>
    </row>
    <row r="86" spans="1:5" x14ac:dyDescent="0.3">
      <c r="A86" s="62" t="s">
        <v>68</v>
      </c>
      <c r="B86" s="11" t="s">
        <v>35</v>
      </c>
      <c r="C86" s="61">
        <v>6</v>
      </c>
      <c r="D86" s="25"/>
      <c r="E86" s="26">
        <f t="shared" ref="E86" si="10">C86*D86</f>
        <v>0</v>
      </c>
    </row>
    <row r="87" spans="1:5" x14ac:dyDescent="0.3">
      <c r="A87" s="62" t="s">
        <v>68</v>
      </c>
      <c r="B87" s="11" t="s">
        <v>36</v>
      </c>
      <c r="C87" s="61">
        <v>6</v>
      </c>
      <c r="D87" s="25"/>
      <c r="E87" s="26">
        <f t="shared" ref="E87" si="11">C87*D87</f>
        <v>0</v>
      </c>
    </row>
    <row r="88" spans="1:5" ht="15" customHeight="1" x14ac:dyDescent="0.3">
      <c r="A88" s="34" t="s">
        <v>68</v>
      </c>
      <c r="B88" s="34" t="s">
        <v>38</v>
      </c>
      <c r="C88" s="61">
        <v>12</v>
      </c>
      <c r="D88" s="25"/>
      <c r="E88" s="26">
        <f t="shared" ref="E88" si="12">C88*D88</f>
        <v>0</v>
      </c>
    </row>
    <row r="89" spans="1:5" x14ac:dyDescent="0.3">
      <c r="A89" s="34" t="s">
        <v>68</v>
      </c>
      <c r="B89" s="11" t="s">
        <v>41</v>
      </c>
      <c r="C89" s="46">
        <v>10</v>
      </c>
      <c r="D89" s="25"/>
      <c r="E89" s="26">
        <f t="shared" ref="E89" si="13">C89*D89</f>
        <v>0</v>
      </c>
    </row>
    <row r="90" spans="1:5" x14ac:dyDescent="0.3">
      <c r="A90" s="34" t="s">
        <v>68</v>
      </c>
      <c r="B90" s="11" t="s">
        <v>67</v>
      </c>
      <c r="C90" s="46">
        <v>4</v>
      </c>
      <c r="D90" s="25"/>
      <c r="E90" s="26">
        <f t="shared" ref="E90" si="14">C90*D90</f>
        <v>0</v>
      </c>
    </row>
    <row r="91" spans="1:5" x14ac:dyDescent="0.3">
      <c r="A91" s="34" t="s">
        <v>68</v>
      </c>
      <c r="B91" s="11" t="s">
        <v>42</v>
      </c>
      <c r="C91" s="46">
        <v>4</v>
      </c>
      <c r="D91" s="25"/>
      <c r="E91" s="26">
        <f t="shared" ref="E91" si="15">C91*D91</f>
        <v>0</v>
      </c>
    </row>
    <row r="92" spans="1:5" x14ac:dyDescent="0.3">
      <c r="A92" s="34" t="s">
        <v>68</v>
      </c>
      <c r="B92" s="11" t="s">
        <v>43</v>
      </c>
      <c r="C92" s="46">
        <v>2</v>
      </c>
      <c r="D92" s="25"/>
      <c r="E92" s="26">
        <f t="shared" ref="E92" si="16">C92*D92</f>
        <v>0</v>
      </c>
    </row>
    <row r="93" spans="1:5" ht="15" customHeight="1" x14ac:dyDescent="0.3">
      <c r="A93" s="34" t="s">
        <v>68</v>
      </c>
      <c r="B93" s="11" t="s">
        <v>54</v>
      </c>
      <c r="C93" s="61">
        <v>12</v>
      </c>
      <c r="D93" s="25"/>
      <c r="E93" s="26">
        <f t="shared" ref="E93" si="17">C93*D93</f>
        <v>0</v>
      </c>
    </row>
    <row r="94" spans="1:5" x14ac:dyDescent="0.3">
      <c r="A94" s="69" t="s">
        <v>68</v>
      </c>
      <c r="B94" s="38" t="s">
        <v>60</v>
      </c>
      <c r="C94" s="66">
        <v>2</v>
      </c>
      <c r="D94" s="25"/>
      <c r="E94" s="26">
        <f t="shared" ref="E94" si="18">C94*D94</f>
        <v>0</v>
      </c>
    </row>
    <row r="95" spans="1:5" x14ac:dyDescent="0.3">
      <c r="A95" s="69" t="s">
        <v>68</v>
      </c>
      <c r="B95" s="47" t="s">
        <v>74</v>
      </c>
      <c r="C95" s="66">
        <v>2</v>
      </c>
      <c r="D95" s="25"/>
      <c r="E95" s="26">
        <f t="shared" ref="E95" si="19">C95*D95</f>
        <v>0</v>
      </c>
    </row>
    <row r="96" spans="1:5" x14ac:dyDescent="0.3">
      <c r="A96" s="69" t="s">
        <v>68</v>
      </c>
      <c r="B96" s="47" t="s">
        <v>75</v>
      </c>
      <c r="C96" s="67">
        <v>1</v>
      </c>
      <c r="D96" s="25"/>
      <c r="E96" s="26">
        <f t="shared" ref="E96" si="20">C96*D96</f>
        <v>0</v>
      </c>
    </row>
    <row r="97" spans="1:6" x14ac:dyDescent="0.3">
      <c r="A97" s="69" t="s">
        <v>68</v>
      </c>
      <c r="B97" s="65" t="s">
        <v>63</v>
      </c>
      <c r="C97" s="68">
        <v>2</v>
      </c>
      <c r="D97" s="25"/>
      <c r="E97" s="26">
        <f t="shared" ref="E97:E103" si="21">C97*D97</f>
        <v>0</v>
      </c>
    </row>
    <row r="98" spans="1:6" x14ac:dyDescent="0.3">
      <c r="A98" s="69" t="s">
        <v>68</v>
      </c>
      <c r="B98" s="37" t="s">
        <v>64</v>
      </c>
      <c r="C98" s="61">
        <v>3</v>
      </c>
      <c r="D98" s="25"/>
      <c r="E98" s="26">
        <f t="shared" si="21"/>
        <v>0</v>
      </c>
    </row>
    <row r="99" spans="1:6" x14ac:dyDescent="0.3">
      <c r="A99" s="69" t="s">
        <v>68</v>
      </c>
      <c r="B99" s="37" t="s">
        <v>65</v>
      </c>
      <c r="C99" s="61">
        <v>2</v>
      </c>
      <c r="D99" s="25"/>
      <c r="E99" s="26">
        <f t="shared" si="21"/>
        <v>0</v>
      </c>
    </row>
    <row r="100" spans="1:6" ht="15" thickBot="1" x14ac:dyDescent="0.35">
      <c r="A100" s="64" t="s">
        <v>68</v>
      </c>
      <c r="B100" s="50" t="s">
        <v>66</v>
      </c>
      <c r="C100" s="63">
        <v>2</v>
      </c>
      <c r="D100" s="52"/>
      <c r="E100" s="53">
        <f t="shared" si="21"/>
        <v>0</v>
      </c>
    </row>
    <row r="101" spans="1:6" x14ac:dyDescent="0.3">
      <c r="A101" s="73" t="s">
        <v>77</v>
      </c>
      <c r="B101" s="76" t="s">
        <v>78</v>
      </c>
      <c r="C101" s="83">
        <v>2</v>
      </c>
      <c r="D101" s="84"/>
      <c r="E101" s="85">
        <f t="shared" si="21"/>
        <v>0</v>
      </c>
    </row>
    <row r="102" spans="1:6" x14ac:dyDescent="0.3">
      <c r="A102" s="69" t="s">
        <v>77</v>
      </c>
      <c r="B102" s="77" t="s">
        <v>79</v>
      </c>
      <c r="C102" s="60">
        <v>2</v>
      </c>
      <c r="D102" s="75"/>
      <c r="E102" s="74">
        <f t="shared" si="21"/>
        <v>0</v>
      </c>
    </row>
    <row r="103" spans="1:6" ht="15" thickBot="1" x14ac:dyDescent="0.35">
      <c r="A103" s="78" t="s">
        <v>77</v>
      </c>
      <c r="B103" s="79" t="s">
        <v>80</v>
      </c>
      <c r="C103" s="80">
        <v>2</v>
      </c>
      <c r="D103" s="81"/>
      <c r="E103" s="82">
        <f t="shared" si="21"/>
        <v>0</v>
      </c>
    </row>
    <row r="104" spans="1:6" ht="16.2" thickBot="1" x14ac:dyDescent="0.35">
      <c r="A104" s="88" t="s">
        <v>83</v>
      </c>
      <c r="B104" s="89"/>
      <c r="C104" s="89"/>
      <c r="D104" s="89"/>
      <c r="E104" s="87">
        <f>SUM(E4:E103)</f>
        <v>0</v>
      </c>
      <c r="F104" s="58"/>
    </row>
  </sheetData>
  <mergeCells count="1">
    <mergeCell ref="A104:D104"/>
  </mergeCells>
  <conditionalFormatting sqref="D4:D100">
    <cfRule type="cellIs" dxfId="0" priority="1" operator="between">
      <formula>150</formula>
      <formula>4000</formula>
    </cfRule>
  </conditionalFormatting>
  <pageMargins left="0.25" right="0.25" top="0.75" bottom="0.75" header="0.3" footer="0.3"/>
  <pageSetup paperSize="9" scale="37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strediská spolu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Maráková Silvia, Mgr.</dc:creator>
  <cp:lastModifiedBy>Jana Varečková Čániová</cp:lastModifiedBy>
  <cp:lastPrinted>2023-09-05T07:46:38Z</cp:lastPrinted>
  <dcterms:created xsi:type="dcterms:W3CDTF">2015-06-05T18:19:34Z</dcterms:created>
  <dcterms:modified xsi:type="dcterms:W3CDTF">2023-09-26T12:18:22Z</dcterms:modified>
</cp:coreProperties>
</file>