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filterPrivacy="1"/>
  <xr:revisionPtr revIDLastSave="0" documentId="13_ncr:1_{B4A939AE-33D6-47F1-A317-B2498B2FBD94}" xr6:coauthVersionLast="47" xr6:coauthVersionMax="47" xr10:uidLastSave="{00000000-0000-0000-0000-000000000000}"/>
  <bookViews>
    <workbookView xWindow="-25710" yWindow="-1360" windowWidth="25820" windowHeight="13900" tabRatio="999" firstSheet="2" activeTab="11" xr2:uid="{00000000-000D-0000-FFFF-FFFF00000000}"/>
  </bookViews>
  <sheets>
    <sheet name="Chlad. pultova vitrina Budimír" sheetId="5" r:id="rId1"/>
    <sheet name="Chlad. pultova vitrina Albelli" sheetId="6" r:id="rId2"/>
    <sheet name="Automatický nárezový stroj" sheetId="7" r:id="rId3"/>
    <sheet name="Konvektomat Budimír" sheetId="8" r:id="rId4"/>
    <sheet name="Konvektomat Albelli" sheetId="11" r:id="rId5"/>
    <sheet name="Konvektomat Mäsovýroba" sheetId="12" r:id="rId6"/>
    <sheet name="Šoker na mäso" sheetId="13" r:id="rId7"/>
    <sheet name="Varná vaňa" sheetId="14" r:id="rId8"/>
    <sheet name="Umývačka na riad" sheetId="15" r:id="rId9"/>
    <sheet name="Vákuová balička" sheetId="16" r:id="rId10"/>
    <sheet name="Umývačka prepraviek" sheetId="17" r:id="rId11"/>
    <sheet name="Cenová ponuka" sheetId="9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5" i="9" l="1"/>
  <c r="F22" i="9"/>
  <c r="F23" i="9"/>
  <c r="F24" i="9"/>
  <c r="F25" i="9"/>
  <c r="F26" i="9"/>
  <c r="F27" i="9"/>
  <c r="F28" i="9"/>
  <c r="F29" i="9"/>
  <c r="F30" i="9"/>
  <c r="F31" i="9"/>
  <c r="E21" i="9"/>
  <c r="G21" i="9" s="1"/>
  <c r="E22" i="9"/>
  <c r="G22" i="9" s="1"/>
  <c r="E23" i="9"/>
  <c r="G23" i="9" s="1"/>
  <c r="E24" i="9"/>
  <c r="G24" i="9" s="1"/>
  <c r="E25" i="9"/>
  <c r="E26" i="9"/>
  <c r="G26" i="9" s="1"/>
  <c r="E27" i="9"/>
  <c r="G27" i="9" s="1"/>
  <c r="E28" i="9"/>
  <c r="G28" i="9" s="1"/>
  <c r="E29" i="9"/>
  <c r="G29" i="9" s="1"/>
  <c r="E30" i="9"/>
  <c r="G30" i="9" s="1"/>
  <c r="E31" i="9"/>
  <c r="G31" i="9" s="1"/>
  <c r="F21" i="9"/>
  <c r="F32" i="9" l="1"/>
  <c r="G32" i="9"/>
</calcChain>
</file>

<file path=xl/sharedStrings.xml><?xml version="1.0" encoding="utf-8"?>
<sst xmlns="http://schemas.openxmlformats.org/spreadsheetml/2006/main" count="620" uniqueCount="113">
  <si>
    <t>Technické údaje</t>
  </si>
  <si>
    <t>Min.</t>
  </si>
  <si>
    <t>Max.</t>
  </si>
  <si>
    <t>Presne</t>
  </si>
  <si>
    <t>Požadované parametre</t>
  </si>
  <si>
    <t>Parametre  technológie ponúkané hospodárskym subjektom</t>
  </si>
  <si>
    <t>Doprava na miesto dodania</t>
  </si>
  <si>
    <t>Montáž a inštalácia</t>
  </si>
  <si>
    <t xml:space="preserve">Zapojenie do existujúcich médií </t>
  </si>
  <si>
    <t>Skúšky a revízie</t>
  </si>
  <si>
    <t>Ostatné náklady</t>
  </si>
  <si>
    <t>ŠPECIFIKÁCIA  TECHNICKÝCH PARAMETROV</t>
  </si>
  <si>
    <t>MJ</t>
  </si>
  <si>
    <t>Počet MJ</t>
  </si>
  <si>
    <t>mm</t>
  </si>
  <si>
    <t>Názov spoločnosti:</t>
  </si>
  <si>
    <t>Sídlo spoločnosti:</t>
  </si>
  <si>
    <t>IČO:</t>
  </si>
  <si>
    <t>Špecifikácia zadefinovaná obstarávateľom</t>
  </si>
  <si>
    <t xml:space="preserve">Špecifikácia ponúkanej technológie </t>
  </si>
  <si>
    <t>Uchádzač:</t>
  </si>
  <si>
    <t>Obchodné meno:</t>
  </si>
  <si>
    <t>Sídlo:</t>
  </si>
  <si>
    <t>Platca DPH: áno/nie</t>
  </si>
  <si>
    <t>Kontaktná osoba:</t>
  </si>
  <si>
    <t>Tel.č.:</t>
  </si>
  <si>
    <t xml:space="preserve">e-mail: </t>
  </si>
  <si>
    <t>Názov položky</t>
  </si>
  <si>
    <t>Cena za ks bez DPH</t>
  </si>
  <si>
    <t>Cena za ks s DPH</t>
  </si>
  <si>
    <t>Celková cena  bez DPH</t>
  </si>
  <si>
    <t>Celková cena  s DPH</t>
  </si>
  <si>
    <t>ks</t>
  </si>
  <si>
    <t>Celková cena</t>
  </si>
  <si>
    <t>Názov predmetu zákazky:</t>
  </si>
  <si>
    <r>
      <rPr>
        <b/>
        <sz val="10"/>
        <color theme="1"/>
        <rFont val="Calibri"/>
        <family val="2"/>
        <scheme val="minor"/>
      </rPr>
      <t>Názov projektu:</t>
    </r>
    <r>
      <rPr>
        <sz val="10"/>
        <color theme="1"/>
        <rFont val="Calibri"/>
        <family val="2"/>
        <scheme val="minor"/>
      </rPr>
      <t xml:space="preserve"> </t>
    </r>
  </si>
  <si>
    <t>V ..........................................</t>
  </si>
  <si>
    <t>dňa:</t>
  </si>
  <si>
    <t>..............................</t>
  </si>
  <si>
    <t>....................................................</t>
  </si>
  <si>
    <t>Zaškolenie pracovníkov v mieste sídla obstarávateľa a min. 3 hodiny</t>
  </si>
  <si>
    <t>Paušál</t>
  </si>
  <si>
    <t>m</t>
  </si>
  <si>
    <t>m3</t>
  </si>
  <si>
    <t>kg</t>
  </si>
  <si>
    <t>DALTON spol.s.r.o.</t>
  </si>
  <si>
    <t>Inovácia výrobných a obchodných kapacít spoločnosti DALTON, spol. s r. o.</t>
  </si>
  <si>
    <t>rozmer</t>
  </si>
  <si>
    <t>hĺbka</t>
  </si>
  <si>
    <t>výška</t>
  </si>
  <si>
    <t xml:space="preserve">Príslušenstvo </t>
  </si>
  <si>
    <t>bez chladiaceho agregátu</t>
  </si>
  <si>
    <t>ventilové chladenie</t>
  </si>
  <si>
    <t>digitálny teplomer</t>
  </si>
  <si>
    <t>horné LED osvetlenie</t>
  </si>
  <si>
    <t>Technológia: Chladiaca pultová vitrína -Budimír</t>
  </si>
  <si>
    <t>Áno</t>
  </si>
  <si>
    <t>Technológia: Chladiaca pultová vitrína - Albelli</t>
  </si>
  <si>
    <t>nastavenie hrúbky rezu</t>
  </si>
  <si>
    <t>Technológia: Automatický nárezový stroj</t>
  </si>
  <si>
    <t>Technológia: Elektrický konvektomat - Budimír</t>
  </si>
  <si>
    <t>hlbka</t>
  </si>
  <si>
    <t xml:space="preserve">šírka </t>
  </si>
  <si>
    <t>automatický umývací systém</t>
  </si>
  <si>
    <t>tukový filter</t>
  </si>
  <si>
    <t>teflónový rošt na 8 ks kurčiat</t>
  </si>
  <si>
    <t>zmäkčovač vody</t>
  </si>
  <si>
    <t>Technológia: Elektrický konvektomat - Albelli</t>
  </si>
  <si>
    <t xml:space="preserve">predohrev </t>
  </si>
  <si>
    <t>teplota pečenia</t>
  </si>
  <si>
    <t xml:space="preserve"> °C</t>
  </si>
  <si>
    <t xml:space="preserve">LCD display </t>
  </si>
  <si>
    <t>"</t>
  </si>
  <si>
    <t>Technológia: Multifunkčné šokovo chladiace zariadenie</t>
  </si>
  <si>
    <t>mrazenie šokom</t>
  </si>
  <si>
    <t>Technológia: Elektrický dvojkonvektomat - Mäsovýroba</t>
  </si>
  <si>
    <t>Technológia: Varná vaňa</t>
  </si>
  <si>
    <t>rozsah teplot</t>
  </si>
  <si>
    <t>automatické zdvíhanie košov</t>
  </si>
  <si>
    <t xml:space="preserve">LED dispay </t>
  </si>
  <si>
    <t>s ramenom koša</t>
  </si>
  <si>
    <t>Technológia: Umývačka na riad so zmäkčovačom vody</t>
  </si>
  <si>
    <t>automatický zmakčovač vody</t>
  </si>
  <si>
    <t>Výkon</t>
  </si>
  <si>
    <t>Technológia: Vákuová balička</t>
  </si>
  <si>
    <t>Technológia: Umývačka prepraviek so sušiacim modulom</t>
  </si>
  <si>
    <t>Kapacita prepraviek/hod</t>
  </si>
  <si>
    <t>ks/hod</t>
  </si>
  <si>
    <t>sušiaci modul</t>
  </si>
  <si>
    <t>automatický výhrevný systém</t>
  </si>
  <si>
    <t>Umývačka prepraviek so sušiacim modulom</t>
  </si>
  <si>
    <t>Vákuová balička</t>
  </si>
  <si>
    <t>Umývačka na riad so zmäkčovačom vody</t>
  </si>
  <si>
    <t>Varná vaňa</t>
  </si>
  <si>
    <t>Multifunkčné šokovo chladiace zariadenie</t>
  </si>
  <si>
    <t>Elektrický dvojkonvektomat - Mäsovýroba</t>
  </si>
  <si>
    <t>Elektrický konvektomat - Albelli</t>
  </si>
  <si>
    <t>Elektrický konvektomat - Budimír</t>
  </si>
  <si>
    <t>Automatický nárezový stroj</t>
  </si>
  <si>
    <t>Chladiaca pultová vitrína - Albelli</t>
  </si>
  <si>
    <t>Chladiaca pultová vitrína -Budimír</t>
  </si>
  <si>
    <t>kapacita mrazenia</t>
  </si>
  <si>
    <t>Napájadlá 1/A, 040 12 Košice</t>
  </si>
  <si>
    <t>Počet kusov: 1 ks</t>
  </si>
  <si>
    <t xml:space="preserve">Názov výrobcu:  </t>
  </si>
  <si>
    <t>uveďťe názov výrobcu</t>
  </si>
  <si>
    <t>Typ výrobku:</t>
  </si>
  <si>
    <t>uveďťe typ výrobku</t>
  </si>
  <si>
    <t>CENOVÁ PONUKA</t>
  </si>
  <si>
    <t>Podpis a pečiatka štatutárneho zástupcu</t>
  </si>
  <si>
    <t>Poznámka: Do ceny jednotlivých technológií uchádzač započíta aj cenu príslušenstva (ak je požadované obstarávateľom pri danej technológii) a ostatné náklady požadované obstarávateľom (požadované pri danej technológii)</t>
  </si>
  <si>
    <t>Počet kusov: 5 ks</t>
  </si>
  <si>
    <t>Počet kusov: 2 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</si>
</sst>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41B]_-;\-* #,##0.00\ [$€-41B]_-;_-* &quot;-&quot;??\ [$€-41B]_-;_-@_-"/>
  </numFmts>
  <fonts count="22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0"/>
      <color theme="8" tint="-0.249977111117893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Calibri"/>
      <family val="2"/>
      <scheme val="minor"/>
    </font>
    <font>
      <sz val="10"/>
      <color rgb="FFFFFF00"/>
      <name val="Calibri"/>
      <family val="2"/>
      <scheme val="minor"/>
    </font>
    <font>
      <b/>
      <sz val="16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rgb="FFFFFF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0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93">
    <xf numFmtId="0" fontId="0" fillId="0" borderId="0" xfId="0"/>
    <xf numFmtId="0" fontId="2" fillId="0" borderId="0" xfId="0" applyFont="1"/>
    <xf numFmtId="0" fontId="1" fillId="0" borderId="0" xfId="0" applyFont="1"/>
    <xf numFmtId="0" fontId="2" fillId="0" borderId="4" xfId="0" applyFont="1" applyBorder="1" applyAlignment="1">
      <alignment horizontal="justify" vertical="center" wrapText="1"/>
    </xf>
    <xf numFmtId="0" fontId="1" fillId="2" borderId="1" xfId="0" applyFont="1" applyFill="1" applyBorder="1" applyAlignment="1">
      <alignment horizontal="justify" vertical="center" wrapText="1"/>
    </xf>
    <xf numFmtId="0" fontId="1" fillId="2" borderId="2" xfId="0" applyFont="1" applyFill="1" applyBorder="1" applyAlignment="1">
      <alignment horizontal="justify" vertical="center" wrapText="1"/>
    </xf>
    <xf numFmtId="0" fontId="2" fillId="2" borderId="4" xfId="0" applyFont="1" applyFill="1" applyBorder="1" applyAlignment="1">
      <alignment horizontal="justify" vertical="center" wrapText="1"/>
    </xf>
    <xf numFmtId="0" fontId="2" fillId="2" borderId="2" xfId="0" applyFont="1" applyFill="1" applyBorder="1" applyAlignment="1">
      <alignment horizontal="justify" vertical="center" wrapText="1"/>
    </xf>
    <xf numFmtId="0" fontId="1" fillId="2" borderId="4" xfId="0" applyFont="1" applyFill="1" applyBorder="1" applyAlignment="1">
      <alignment horizontal="justify" vertical="center" wrapText="1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10" fillId="0" borderId="0" xfId="0" applyFont="1"/>
    <xf numFmtId="0" fontId="11" fillId="0" borderId="0" xfId="0" applyFont="1"/>
    <xf numFmtId="0" fontId="2" fillId="2" borderId="4" xfId="0" applyFont="1" applyFill="1" applyBorder="1" applyAlignment="1">
      <alignment vertical="center" wrapText="1"/>
    </xf>
    <xf numFmtId="0" fontId="8" fillId="2" borderId="4" xfId="0" applyFont="1" applyFill="1" applyBorder="1" applyAlignment="1">
      <alignment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2" xfId="0" applyFont="1" applyBorder="1" applyAlignment="1">
      <alignment horizontal="justify" vertical="center" wrapText="1"/>
    </xf>
    <xf numFmtId="0" fontId="2" fillId="0" borderId="3" xfId="0" applyFont="1" applyBorder="1" applyAlignment="1">
      <alignment horizontal="justify" vertical="center" wrapText="1"/>
    </xf>
    <xf numFmtId="0" fontId="0" fillId="0" borderId="0" xfId="0" applyAlignment="1" applyProtection="1">
      <alignment vertical="center"/>
      <protection locked="0"/>
    </xf>
    <xf numFmtId="0" fontId="9" fillId="0" borderId="0" xfId="0" applyFont="1"/>
    <xf numFmtId="0" fontId="14" fillId="0" borderId="0" xfId="0" applyFont="1" applyAlignment="1" applyProtection="1">
      <alignment vertical="center"/>
      <protection locked="0"/>
    </xf>
    <xf numFmtId="0" fontId="13" fillId="3" borderId="0" xfId="0" applyFont="1" applyFill="1" applyAlignment="1" applyProtection="1">
      <alignment vertical="center"/>
      <protection locked="0"/>
    </xf>
    <xf numFmtId="0" fontId="9" fillId="0" borderId="7" xfId="0" applyFont="1" applyBorder="1" applyAlignment="1">
      <alignment horizontal="left"/>
    </xf>
    <xf numFmtId="0" fontId="9" fillId="0" borderId="7" xfId="0" applyFont="1" applyBorder="1"/>
    <xf numFmtId="0" fontId="15" fillId="3" borderId="8" xfId="0" applyFont="1" applyFill="1" applyBorder="1" applyAlignment="1" applyProtection="1">
      <alignment horizontal="center" vertical="center" wrapText="1"/>
      <protection locked="0"/>
    </xf>
    <xf numFmtId="0" fontId="15" fillId="3" borderId="9" xfId="0" applyFont="1" applyFill="1" applyBorder="1" applyAlignment="1" applyProtection="1">
      <alignment horizontal="center" vertical="center" wrapText="1"/>
      <protection locked="0"/>
    </xf>
    <xf numFmtId="0" fontId="16" fillId="3" borderId="9" xfId="0" applyFont="1" applyFill="1" applyBorder="1" applyAlignment="1" applyProtection="1">
      <alignment horizontal="center" vertical="center" wrapText="1"/>
      <protection locked="0"/>
    </xf>
    <xf numFmtId="0" fontId="16" fillId="3" borderId="10" xfId="0" applyFont="1" applyFill="1" applyBorder="1" applyAlignment="1" applyProtection="1">
      <alignment horizontal="center" vertical="center" wrapText="1"/>
      <protection locked="0"/>
    </xf>
    <xf numFmtId="0" fontId="14" fillId="0" borderId="12" xfId="0" applyFont="1" applyBorder="1" applyAlignment="1" applyProtection="1">
      <alignment horizontal="center" vertical="center" wrapText="1"/>
      <protection locked="0"/>
    </xf>
    <xf numFmtId="164" fontId="14" fillId="2" borderId="12" xfId="0" applyNumberFormat="1" applyFont="1" applyFill="1" applyBorder="1" applyAlignment="1" applyProtection="1">
      <alignment horizontal="center" vertical="center" wrapText="1"/>
      <protection locked="0"/>
    </xf>
    <xf numFmtId="164" fontId="14" fillId="0" borderId="12" xfId="0" applyNumberFormat="1" applyFont="1" applyBorder="1" applyAlignment="1" applyProtection="1">
      <alignment horizontal="center" vertical="center" wrapText="1"/>
      <protection locked="0"/>
    </xf>
    <xf numFmtId="164" fontId="14" fillId="0" borderId="13" xfId="0" applyNumberFormat="1" applyFont="1" applyBorder="1" applyAlignment="1" applyProtection="1">
      <alignment horizontal="center" vertical="center" wrapText="1"/>
      <protection locked="0"/>
    </xf>
    <xf numFmtId="0" fontId="14" fillId="0" borderId="7" xfId="0" applyFont="1" applyBorder="1" applyAlignment="1" applyProtection="1">
      <alignment horizontal="center" vertical="center" wrapText="1"/>
      <protection locked="0"/>
    </xf>
    <xf numFmtId="0" fontId="13" fillId="3" borderId="8" xfId="0" applyFont="1" applyFill="1" applyBorder="1" applyAlignment="1" applyProtection="1">
      <alignment horizontal="left" vertical="center" wrapText="1"/>
      <protection locked="0"/>
    </xf>
    <xf numFmtId="0" fontId="13" fillId="3" borderId="9" xfId="0" applyFont="1" applyFill="1" applyBorder="1" applyAlignment="1" applyProtection="1">
      <alignment horizontal="center" vertical="center" wrapText="1"/>
      <protection locked="0"/>
    </xf>
    <xf numFmtId="164" fontId="13" fillId="3" borderId="9" xfId="0" applyNumberFormat="1" applyFont="1" applyFill="1" applyBorder="1" applyAlignment="1" applyProtection="1">
      <alignment horizontal="center" vertical="center" wrapText="1"/>
      <protection locked="0"/>
    </xf>
    <xf numFmtId="164" fontId="13" fillId="3" borderId="1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left"/>
      <protection locked="0"/>
    </xf>
    <xf numFmtId="0" fontId="17" fillId="0" borderId="0" xfId="0" applyFont="1"/>
    <xf numFmtId="0" fontId="9" fillId="2" borderId="0" xfId="0" applyFont="1" applyFill="1"/>
    <xf numFmtId="0" fontId="0" fillId="2" borderId="0" xfId="0" applyFill="1" applyProtection="1">
      <protection locked="0"/>
    </xf>
    <xf numFmtId="0" fontId="18" fillId="0" borderId="0" xfId="0" applyFont="1"/>
    <xf numFmtId="0" fontId="8" fillId="0" borderId="4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3" fontId="2" fillId="0" borderId="0" xfId="0" applyNumberFormat="1" applyFont="1" applyAlignment="1">
      <alignment horizontal="left"/>
    </xf>
    <xf numFmtId="0" fontId="19" fillId="3" borderId="11" xfId="0" applyFont="1" applyFill="1" applyBorder="1" applyAlignment="1" applyProtection="1">
      <alignment horizontal="left" vertical="center" wrapText="1"/>
      <protection locked="0"/>
    </xf>
    <xf numFmtId="0" fontId="19" fillId="3" borderId="14" xfId="0" applyFont="1" applyFill="1" applyBorder="1" applyAlignment="1" applyProtection="1">
      <alignment horizontal="left" vertical="center" wrapText="1"/>
      <protection locked="0"/>
    </xf>
    <xf numFmtId="0" fontId="5" fillId="4" borderId="3" xfId="0" applyFont="1" applyFill="1" applyBorder="1" applyAlignment="1">
      <alignment horizontal="left" vertical="center" wrapText="1"/>
    </xf>
    <xf numFmtId="0" fontId="8" fillId="4" borderId="4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horizontal="justify" vertical="center" wrapText="1"/>
    </xf>
    <xf numFmtId="0" fontId="1" fillId="0" borderId="4" xfId="0" applyFont="1" applyBorder="1" applyAlignment="1">
      <alignment horizontal="justify" vertical="center" wrapText="1"/>
    </xf>
    <xf numFmtId="0" fontId="2" fillId="0" borderId="4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1" fillId="4" borderId="3" xfId="0" applyFont="1" applyFill="1" applyBorder="1" applyAlignment="1">
      <alignment horizontal="justify" vertical="center" wrapText="1"/>
    </xf>
    <xf numFmtId="0" fontId="1" fillId="4" borderId="4" xfId="0" applyFont="1" applyFill="1" applyBorder="1" applyAlignment="1">
      <alignment horizontal="justify" vertical="center" wrapText="1"/>
    </xf>
    <xf numFmtId="0" fontId="2" fillId="4" borderId="4" xfId="0" applyFont="1" applyFill="1" applyBorder="1" applyAlignment="1">
      <alignment vertical="center" wrapText="1"/>
    </xf>
    <xf numFmtId="0" fontId="8" fillId="0" borderId="2" xfId="0" applyFont="1" applyBorder="1" applyAlignment="1">
      <alignment horizontal="justify" vertical="center" wrapText="1"/>
    </xf>
    <xf numFmtId="0" fontId="8" fillId="0" borderId="4" xfId="0" applyFont="1" applyBorder="1" applyAlignment="1">
      <alignment horizontal="justify" vertical="center" wrapText="1"/>
    </xf>
    <xf numFmtId="0" fontId="8" fillId="0" borderId="4" xfId="0" applyFont="1" applyBorder="1" applyAlignment="1">
      <alignment vertical="center" wrapText="1"/>
    </xf>
    <xf numFmtId="0" fontId="3" fillId="0" borderId="0" xfId="0" applyFont="1" applyAlignment="1">
      <alignment horizontal="center"/>
    </xf>
    <xf numFmtId="0" fontId="10" fillId="2" borderId="5" xfId="0" applyFont="1" applyFill="1" applyBorder="1" applyAlignment="1">
      <alignment horizontal="center" wrapText="1"/>
    </xf>
    <xf numFmtId="0" fontId="10" fillId="2" borderId="6" xfId="0" applyFont="1" applyFill="1" applyBorder="1" applyAlignment="1">
      <alignment horizontal="center" wrapText="1"/>
    </xf>
    <xf numFmtId="0" fontId="10" fillId="2" borderId="2" xfId="0" applyFont="1" applyFill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0" fillId="2" borderId="0" xfId="0" applyFill="1" applyAlignment="1">
      <alignment horizontal="center" wrapText="1"/>
    </xf>
    <xf numFmtId="0" fontId="0" fillId="2" borderId="7" xfId="0" applyFill="1" applyBorder="1" applyAlignment="1" applyProtection="1">
      <alignment horizontal="center"/>
      <protection locked="0"/>
    </xf>
    <xf numFmtId="0" fontId="20" fillId="2" borderId="0" xfId="0" applyFont="1" applyFill="1" applyAlignment="1">
      <alignment horizontal="left"/>
    </xf>
    <xf numFmtId="0" fontId="0" fillId="0" borderId="0" xfId="0" applyAlignment="1">
      <alignment horizontal="left"/>
    </xf>
    <xf numFmtId="0" fontId="19" fillId="5" borderId="0" xfId="0" applyFont="1" applyFill="1" applyAlignment="1">
      <alignment horizontal="center"/>
    </xf>
    <xf numFmtId="0" fontId="0" fillId="0" borderId="0" xfId="0" applyAlignment="1">
      <alignment horizontal="left"/>
    </xf>
    <xf numFmtId="0" fontId="20" fillId="0" borderId="0" xfId="0" applyFont="1" applyFill="1" applyAlignment="1">
      <alignment horizontal="left"/>
    </xf>
    <xf numFmtId="0" fontId="12" fillId="5" borderId="0" xfId="0" applyFont="1" applyFill="1" applyAlignment="1" applyProtection="1">
      <alignment horizontal="center" vertical="center"/>
      <protection locked="0"/>
    </xf>
    <xf numFmtId="0" fontId="21" fillId="0" borderId="15" xfId="0" applyFont="1" applyBorder="1" applyAlignment="1">
      <alignment horizontal="left" vertical="center" wrapText="1"/>
    </xf>
    <xf numFmtId="0" fontId="21" fillId="0" borderId="16" xfId="0" applyFont="1" applyBorder="1" applyAlignment="1">
      <alignment horizontal="left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C6A478-AD52-41F9-A3DF-A5A9A8E54B1C}">
  <dimension ref="A1:J30"/>
  <sheetViews>
    <sheetView topLeftCell="A18" zoomScale="115" zoomScaleNormal="115" workbookViewId="0">
      <selection activeCell="A17" sqref="A17:XFD30"/>
    </sheetView>
  </sheetViews>
  <sheetFormatPr defaultColWidth="9.109375" defaultRowHeight="13.8" x14ac:dyDescent="0.3"/>
  <cols>
    <col min="1" max="1" width="28.6640625" style="1" customWidth="1"/>
    <col min="2" max="2" width="12.88671875" style="1" customWidth="1"/>
    <col min="3" max="3" width="11.6640625" style="1" customWidth="1"/>
    <col min="4" max="4" width="11.5546875" style="1" customWidth="1"/>
    <col min="5" max="5" width="14.109375" style="1" customWidth="1"/>
    <col min="6" max="7" width="9.109375" style="1"/>
    <col min="8" max="8" width="10.6640625" style="1" customWidth="1"/>
    <col min="9" max="16384" width="9.109375" style="1"/>
  </cols>
  <sheetData>
    <row r="1" spans="1:10" ht="24.75" customHeight="1" x14ac:dyDescent="0.3">
      <c r="A1" s="2" t="s">
        <v>15</v>
      </c>
      <c r="B1" s="55" t="s">
        <v>45</v>
      </c>
      <c r="C1" s="10"/>
      <c r="D1" s="10"/>
    </row>
    <row r="2" spans="1:10" x14ac:dyDescent="0.3">
      <c r="A2" s="2" t="s">
        <v>16</v>
      </c>
      <c r="B2" s="1" t="s">
        <v>102</v>
      </c>
      <c r="C2" s="10"/>
      <c r="D2" s="10"/>
    </row>
    <row r="3" spans="1:10" x14ac:dyDescent="0.3">
      <c r="A3" s="2" t="s">
        <v>17</v>
      </c>
      <c r="B3" s="48">
        <v>31674453</v>
      </c>
      <c r="C3" s="10"/>
      <c r="D3" s="10"/>
    </row>
    <row r="4" spans="1:10" x14ac:dyDescent="0.3">
      <c r="A4" s="1" t="s">
        <v>35</v>
      </c>
      <c r="B4" s="1" t="s">
        <v>46</v>
      </c>
      <c r="C4" s="13"/>
      <c r="D4" s="13"/>
    </row>
    <row r="5" spans="1:10" x14ac:dyDescent="0.3">
      <c r="A5" s="2" t="s">
        <v>34</v>
      </c>
      <c r="B5" s="1" t="s">
        <v>46</v>
      </c>
      <c r="C5" s="10"/>
      <c r="D5" s="10"/>
      <c r="E5" s="10"/>
      <c r="F5" s="10"/>
      <c r="G5" s="10"/>
      <c r="H5" s="10"/>
      <c r="I5" s="10"/>
      <c r="J5" s="10"/>
    </row>
    <row r="6" spans="1:10" x14ac:dyDescent="0.3">
      <c r="A6" s="2"/>
    </row>
    <row r="7" spans="1:10" ht="15.6" x14ac:dyDescent="0.3">
      <c r="A7" s="87" t="s">
        <v>11</v>
      </c>
      <c r="B7" s="87"/>
      <c r="C7" s="87"/>
      <c r="D7" s="87"/>
      <c r="E7" s="87"/>
      <c r="F7" s="87"/>
      <c r="G7" s="87"/>
      <c r="H7" s="87"/>
    </row>
    <row r="8" spans="1:10" x14ac:dyDescent="0.3">
      <c r="A8" s="69"/>
      <c r="B8" s="69"/>
      <c r="C8" s="69"/>
      <c r="D8" s="69"/>
      <c r="E8" s="69"/>
      <c r="F8" s="69"/>
      <c r="G8" s="69"/>
      <c r="H8" s="69"/>
    </row>
    <row r="9" spans="1:10" s="10" customFormat="1" x14ac:dyDescent="0.3">
      <c r="A9" s="12" t="s">
        <v>55</v>
      </c>
      <c r="B9" s="9"/>
    </row>
    <row r="10" spans="1:10" x14ac:dyDescent="0.3">
      <c r="A10" s="2" t="s">
        <v>103</v>
      </c>
    </row>
    <row r="11" spans="1:10" ht="13.5" customHeight="1" x14ac:dyDescent="0.3">
      <c r="A11" s="2" t="s">
        <v>104</v>
      </c>
      <c r="B11" s="85" t="s">
        <v>105</v>
      </c>
      <c r="C11" s="86"/>
    </row>
    <row r="12" spans="1:10" ht="13.5" customHeight="1" x14ac:dyDescent="0.3">
      <c r="A12" s="2" t="s">
        <v>106</v>
      </c>
      <c r="B12" s="85" t="s">
        <v>107</v>
      </c>
      <c r="C12" s="86"/>
    </row>
    <row r="13" spans="1:10" ht="13.5" customHeight="1" thickBot="1" x14ac:dyDescent="0.35">
      <c r="A13" s="2"/>
      <c r="B13" s="89"/>
      <c r="C13" s="88"/>
    </row>
    <row r="14" spans="1:10" ht="14.4" thickBot="1" x14ac:dyDescent="0.35">
      <c r="A14" s="73" t="s">
        <v>18</v>
      </c>
      <c r="B14" s="74"/>
      <c r="C14" s="74"/>
      <c r="D14" s="74"/>
      <c r="E14" s="75"/>
      <c r="F14" s="70" t="s">
        <v>19</v>
      </c>
      <c r="G14" s="71"/>
      <c r="H14" s="72"/>
    </row>
    <row r="15" spans="1:10" ht="32.4" customHeight="1" thickBot="1" x14ac:dyDescent="0.35">
      <c r="A15" s="16" t="s">
        <v>0</v>
      </c>
      <c r="B15" s="17" t="s">
        <v>12</v>
      </c>
      <c r="C15" s="76" t="s">
        <v>4</v>
      </c>
      <c r="D15" s="77"/>
      <c r="E15" s="78"/>
      <c r="F15" s="79" t="s">
        <v>5</v>
      </c>
      <c r="G15" s="80"/>
      <c r="H15" s="81"/>
    </row>
    <row r="16" spans="1:10" ht="14.4" thickBot="1" x14ac:dyDescent="0.35">
      <c r="A16" s="18"/>
      <c r="B16" s="3"/>
      <c r="C16" s="3" t="s">
        <v>1</v>
      </c>
      <c r="D16" s="3" t="s">
        <v>2</v>
      </c>
      <c r="E16" s="3" t="s">
        <v>3</v>
      </c>
      <c r="F16" s="6" t="s">
        <v>1</v>
      </c>
      <c r="G16" s="6" t="s">
        <v>2</v>
      </c>
      <c r="H16" s="6" t="s">
        <v>3</v>
      </c>
    </row>
    <row r="17" spans="1:8" ht="14.4" thickBot="1" x14ac:dyDescent="0.35">
      <c r="A17" s="18" t="s">
        <v>47</v>
      </c>
      <c r="B17" s="3" t="s">
        <v>42</v>
      </c>
      <c r="C17" s="3"/>
      <c r="D17" s="3"/>
      <c r="E17" s="3">
        <v>8.75</v>
      </c>
      <c r="F17" s="6"/>
      <c r="G17" s="6"/>
      <c r="H17" s="6"/>
    </row>
    <row r="18" spans="1:8" ht="14.4" thickBot="1" x14ac:dyDescent="0.35">
      <c r="A18" s="56" t="s">
        <v>48</v>
      </c>
      <c r="B18" s="57" t="s">
        <v>42</v>
      </c>
      <c r="C18" s="17"/>
      <c r="D18" s="17"/>
      <c r="E18" s="66">
        <v>1.145</v>
      </c>
      <c r="F18" s="6"/>
      <c r="G18" s="6"/>
      <c r="H18" s="6"/>
    </row>
    <row r="19" spans="1:8" ht="14.4" thickBot="1" x14ac:dyDescent="0.35">
      <c r="A19" s="56" t="s">
        <v>49</v>
      </c>
      <c r="B19" s="56" t="s">
        <v>42</v>
      </c>
      <c r="C19" s="60"/>
      <c r="D19" s="60"/>
      <c r="E19" s="66">
        <v>1.21</v>
      </c>
      <c r="F19" s="4"/>
      <c r="G19" s="4"/>
      <c r="H19" s="7"/>
    </row>
    <row r="20" spans="1:8" ht="14.4" thickBot="1" x14ac:dyDescent="0.35">
      <c r="A20" s="63" t="s">
        <v>50</v>
      </c>
      <c r="B20" s="64"/>
      <c r="C20" s="65"/>
      <c r="D20" s="65"/>
      <c r="E20" s="65"/>
      <c r="F20" s="53"/>
      <c r="G20" s="53"/>
      <c r="H20" s="54"/>
    </row>
    <row r="21" spans="1:8" ht="14.4" thickBot="1" x14ac:dyDescent="0.35">
      <c r="A21" s="56" t="s">
        <v>51</v>
      </c>
      <c r="B21" s="58"/>
      <c r="C21" s="59"/>
      <c r="D21" s="59"/>
      <c r="E21" s="59" t="s">
        <v>56</v>
      </c>
      <c r="F21" s="5"/>
      <c r="G21" s="5"/>
      <c r="H21" s="7"/>
    </row>
    <row r="22" spans="1:8" ht="14.4" thickBot="1" x14ac:dyDescent="0.35">
      <c r="A22" s="56" t="s">
        <v>52</v>
      </c>
      <c r="B22" s="58"/>
      <c r="C22" s="59"/>
      <c r="D22" s="59"/>
      <c r="E22" s="59" t="s">
        <v>56</v>
      </c>
      <c r="F22" s="14"/>
      <c r="G22" s="14"/>
      <c r="H22" s="14"/>
    </row>
    <row r="23" spans="1:8" s="11" customFormat="1" ht="14.4" thickBot="1" x14ac:dyDescent="0.35">
      <c r="A23" s="56" t="s">
        <v>53</v>
      </c>
      <c r="B23" s="58"/>
      <c r="C23" s="59"/>
      <c r="D23" s="59"/>
      <c r="E23" s="59" t="s">
        <v>56</v>
      </c>
      <c r="F23" s="15"/>
      <c r="G23" s="15"/>
      <c r="H23" s="15"/>
    </row>
    <row r="24" spans="1:8" s="11" customFormat="1" ht="14.4" thickBot="1" x14ac:dyDescent="0.35">
      <c r="A24" s="62" t="s">
        <v>54</v>
      </c>
      <c r="B24" s="58"/>
      <c r="C24" s="59"/>
      <c r="D24" s="59"/>
      <c r="E24" s="59" t="s">
        <v>56</v>
      </c>
      <c r="F24" s="15"/>
      <c r="G24" s="15"/>
      <c r="H24" s="15"/>
    </row>
    <row r="25" spans="1:8" ht="14.4" thickBot="1" x14ac:dyDescent="0.35">
      <c r="A25" s="51" t="s">
        <v>10</v>
      </c>
      <c r="B25" s="52"/>
      <c r="C25" s="52"/>
      <c r="D25" s="52"/>
      <c r="E25" s="52"/>
      <c r="F25" s="6"/>
      <c r="G25" s="6"/>
      <c r="H25" s="6"/>
    </row>
    <row r="26" spans="1:8" ht="14.4" thickBot="1" x14ac:dyDescent="0.35">
      <c r="A26" s="18" t="s">
        <v>6</v>
      </c>
      <c r="B26" s="44" t="s">
        <v>41</v>
      </c>
      <c r="C26" s="44"/>
      <c r="D26" s="44"/>
      <c r="E26" s="44"/>
      <c r="F26" s="6"/>
      <c r="G26" s="6"/>
      <c r="H26" s="6"/>
    </row>
    <row r="27" spans="1:8" ht="14.4" thickBot="1" x14ac:dyDescent="0.35">
      <c r="A27" s="18" t="s">
        <v>7</v>
      </c>
      <c r="B27" s="44" t="s">
        <v>41</v>
      </c>
      <c r="C27" s="44"/>
      <c r="D27" s="44"/>
      <c r="E27" s="44"/>
      <c r="F27" s="6"/>
      <c r="G27" s="6"/>
      <c r="H27" s="6"/>
    </row>
    <row r="28" spans="1:8" ht="14.4" thickBot="1" x14ac:dyDescent="0.35">
      <c r="A28" s="18" t="s">
        <v>8</v>
      </c>
      <c r="B28" s="44" t="s">
        <v>41</v>
      </c>
      <c r="C28" s="44"/>
      <c r="D28" s="44"/>
      <c r="E28" s="44"/>
      <c r="F28" s="6"/>
      <c r="G28" s="6"/>
      <c r="H28" s="6"/>
    </row>
    <row r="29" spans="1:8" ht="14.4" thickBot="1" x14ac:dyDescent="0.35">
      <c r="A29" s="18" t="s">
        <v>9</v>
      </c>
      <c r="B29" s="44" t="s">
        <v>41</v>
      </c>
      <c r="C29" s="44"/>
      <c r="D29" s="44"/>
      <c r="E29" s="44"/>
      <c r="F29" s="6"/>
      <c r="G29" s="6"/>
      <c r="H29" s="6"/>
    </row>
    <row r="30" spans="1:8" ht="28.2" thickBot="1" x14ac:dyDescent="0.35">
      <c r="A30" s="18" t="s">
        <v>40</v>
      </c>
      <c r="B30" s="44" t="s">
        <v>41</v>
      </c>
      <c r="C30" s="44"/>
      <c r="D30" s="44"/>
      <c r="E30" s="44"/>
      <c r="F30" s="6"/>
      <c r="G30" s="6"/>
      <c r="H30" s="6"/>
    </row>
  </sheetData>
  <mergeCells count="8">
    <mergeCell ref="A7:H7"/>
    <mergeCell ref="A8:H8"/>
    <mergeCell ref="F14:H14"/>
    <mergeCell ref="A14:E14"/>
    <mergeCell ref="C15:E15"/>
    <mergeCell ref="F15:H15"/>
    <mergeCell ref="B11:C11"/>
    <mergeCell ref="B12:C12"/>
  </mergeCells>
  <pageMargins left="0.70866141732283472" right="0.70866141732283472" top="0" bottom="0" header="0" footer="0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47CCFB-459F-4B6A-BA0B-7805E8DD5D3D}">
  <dimension ref="A1:J26"/>
  <sheetViews>
    <sheetView topLeftCell="A6" workbookViewId="0">
      <selection activeCell="J35" sqref="J35"/>
    </sheetView>
  </sheetViews>
  <sheetFormatPr defaultColWidth="9.109375" defaultRowHeight="13.8" x14ac:dyDescent="0.3"/>
  <cols>
    <col min="1" max="1" width="28.6640625" style="1" customWidth="1"/>
    <col min="2" max="2" width="12.88671875" style="1" customWidth="1"/>
    <col min="3" max="3" width="11.6640625" style="1" customWidth="1"/>
    <col min="4" max="4" width="11.5546875" style="1" customWidth="1"/>
    <col min="5" max="5" width="14.109375" style="1" customWidth="1"/>
    <col min="6" max="7" width="9.109375" style="1"/>
    <col min="8" max="8" width="10.6640625" style="1" customWidth="1"/>
    <col min="9" max="16384" width="9.109375" style="1"/>
  </cols>
  <sheetData>
    <row r="1" spans="1:10" ht="24.75" customHeight="1" x14ac:dyDescent="0.3">
      <c r="A1" s="2" t="s">
        <v>15</v>
      </c>
      <c r="B1" s="55" t="s">
        <v>45</v>
      </c>
      <c r="C1" s="10"/>
      <c r="D1" s="10"/>
    </row>
    <row r="2" spans="1:10" x14ac:dyDescent="0.3">
      <c r="A2" s="2" t="s">
        <v>16</v>
      </c>
      <c r="B2" s="1" t="s">
        <v>102</v>
      </c>
      <c r="C2" s="10"/>
      <c r="D2" s="10"/>
    </row>
    <row r="3" spans="1:10" x14ac:dyDescent="0.3">
      <c r="A3" s="2" t="s">
        <v>17</v>
      </c>
      <c r="B3" s="48">
        <v>31674453</v>
      </c>
      <c r="C3" s="10"/>
      <c r="D3" s="10"/>
    </row>
    <row r="4" spans="1:10" x14ac:dyDescent="0.3">
      <c r="A4" s="1" t="s">
        <v>35</v>
      </c>
      <c r="B4" s="1" t="s">
        <v>46</v>
      </c>
      <c r="C4" s="13"/>
      <c r="D4" s="13"/>
    </row>
    <row r="5" spans="1:10" x14ac:dyDescent="0.3">
      <c r="A5" s="2" t="s">
        <v>34</v>
      </c>
      <c r="B5" s="1" t="s">
        <v>46</v>
      </c>
      <c r="C5" s="10"/>
      <c r="D5" s="10"/>
      <c r="E5" s="10"/>
      <c r="F5" s="10"/>
      <c r="G5" s="10"/>
      <c r="H5" s="10"/>
      <c r="I5" s="10"/>
      <c r="J5" s="10"/>
    </row>
    <row r="6" spans="1:10" x14ac:dyDescent="0.3">
      <c r="A6" s="2"/>
    </row>
    <row r="7" spans="1:10" ht="15.6" x14ac:dyDescent="0.3">
      <c r="A7" s="87" t="s">
        <v>11</v>
      </c>
      <c r="B7" s="87"/>
      <c r="C7" s="87"/>
      <c r="D7" s="87"/>
      <c r="E7" s="87"/>
      <c r="F7" s="87"/>
      <c r="G7" s="87"/>
      <c r="H7" s="87"/>
    </row>
    <row r="8" spans="1:10" x14ac:dyDescent="0.3">
      <c r="A8" s="69"/>
      <c r="B8" s="69"/>
      <c r="C8" s="69"/>
      <c r="D8" s="69"/>
      <c r="E8" s="69"/>
      <c r="F8" s="69"/>
      <c r="G8" s="69"/>
      <c r="H8" s="69"/>
    </row>
    <row r="9" spans="1:10" s="10" customFormat="1" x14ac:dyDescent="0.3">
      <c r="A9" s="12" t="s">
        <v>84</v>
      </c>
      <c r="B9" s="9"/>
    </row>
    <row r="10" spans="1:10" x14ac:dyDescent="0.3">
      <c r="A10" s="2" t="s">
        <v>103</v>
      </c>
    </row>
    <row r="11" spans="1:10" ht="13.5" customHeight="1" x14ac:dyDescent="0.3">
      <c r="A11" s="2" t="s">
        <v>104</v>
      </c>
      <c r="B11" s="85" t="s">
        <v>105</v>
      </c>
      <c r="C11" s="86"/>
    </row>
    <row r="12" spans="1:10" ht="13.5" customHeight="1" x14ac:dyDescent="0.3">
      <c r="A12" s="2" t="s">
        <v>106</v>
      </c>
      <c r="B12" s="85" t="s">
        <v>107</v>
      </c>
      <c r="C12" s="86"/>
    </row>
    <row r="13" spans="1:10" ht="13.5" customHeight="1" thickBot="1" x14ac:dyDescent="0.35">
      <c r="A13" s="2"/>
      <c r="B13" s="89"/>
      <c r="C13" s="88"/>
    </row>
    <row r="14" spans="1:10" ht="14.4" thickBot="1" x14ac:dyDescent="0.35">
      <c r="A14" s="73" t="s">
        <v>18</v>
      </c>
      <c r="B14" s="74"/>
      <c r="C14" s="74"/>
      <c r="D14" s="74"/>
      <c r="E14" s="75"/>
      <c r="F14" s="70" t="s">
        <v>19</v>
      </c>
      <c r="G14" s="71"/>
      <c r="H14" s="72"/>
    </row>
    <row r="15" spans="1:10" ht="39" customHeight="1" thickBot="1" x14ac:dyDescent="0.35">
      <c r="A15" s="16" t="s">
        <v>0</v>
      </c>
      <c r="B15" s="17" t="s">
        <v>12</v>
      </c>
      <c r="C15" s="76" t="s">
        <v>4</v>
      </c>
      <c r="D15" s="77"/>
      <c r="E15" s="78"/>
      <c r="F15" s="79" t="s">
        <v>5</v>
      </c>
      <c r="G15" s="80"/>
      <c r="H15" s="81"/>
    </row>
    <row r="16" spans="1:10" ht="14.4" thickBot="1" x14ac:dyDescent="0.35">
      <c r="A16" s="18"/>
      <c r="B16" s="3"/>
      <c r="C16" s="3" t="s">
        <v>1</v>
      </c>
      <c r="D16" s="3" t="s">
        <v>2</v>
      </c>
      <c r="E16" s="3" t="s">
        <v>3</v>
      </c>
      <c r="F16" s="6" t="s">
        <v>1</v>
      </c>
      <c r="G16" s="6" t="s">
        <v>2</v>
      </c>
      <c r="H16" s="6" t="s">
        <v>3</v>
      </c>
    </row>
    <row r="17" spans="1:8" ht="14.4" thickBot="1" x14ac:dyDescent="0.35">
      <c r="A17" s="18" t="s">
        <v>62</v>
      </c>
      <c r="B17" s="3" t="s">
        <v>14</v>
      </c>
      <c r="C17" s="3"/>
      <c r="D17" s="3">
        <v>490</v>
      </c>
      <c r="E17" s="3"/>
      <c r="F17" s="6"/>
      <c r="G17" s="6"/>
      <c r="H17" s="6"/>
    </row>
    <row r="18" spans="1:8" ht="14.4" thickBot="1" x14ac:dyDescent="0.35">
      <c r="A18" s="56" t="s">
        <v>48</v>
      </c>
      <c r="B18" s="57" t="s">
        <v>14</v>
      </c>
      <c r="C18" s="17"/>
      <c r="D18" s="46">
        <v>650</v>
      </c>
      <c r="E18" s="66"/>
      <c r="F18" s="6"/>
      <c r="G18" s="6"/>
      <c r="H18" s="6"/>
    </row>
    <row r="19" spans="1:8" ht="14.4" thickBot="1" x14ac:dyDescent="0.35">
      <c r="A19" s="56" t="s">
        <v>49</v>
      </c>
      <c r="B19" s="56" t="s">
        <v>14</v>
      </c>
      <c r="C19" s="60"/>
      <c r="D19" s="45">
        <v>390</v>
      </c>
      <c r="E19" s="66"/>
      <c r="F19" s="4"/>
      <c r="G19" s="4"/>
      <c r="H19" s="7"/>
    </row>
    <row r="20" spans="1:8" ht="14.4" thickBot="1" x14ac:dyDescent="0.35">
      <c r="A20" s="61" t="s">
        <v>83</v>
      </c>
      <c r="B20" s="59" t="s">
        <v>43</v>
      </c>
      <c r="C20" s="68">
        <v>20</v>
      </c>
      <c r="D20" s="44"/>
      <c r="E20" s="67"/>
      <c r="F20" s="4"/>
      <c r="G20" s="4"/>
      <c r="H20" s="7"/>
    </row>
    <row r="21" spans="1:8" ht="14.4" thickBot="1" x14ac:dyDescent="0.35">
      <c r="A21" s="51" t="s">
        <v>10</v>
      </c>
      <c r="B21" s="52"/>
      <c r="C21" s="52"/>
      <c r="D21" s="52"/>
      <c r="E21" s="52"/>
      <c r="F21" s="6"/>
      <c r="G21" s="6"/>
      <c r="H21" s="6"/>
    </row>
    <row r="22" spans="1:8" ht="14.4" thickBot="1" x14ac:dyDescent="0.35">
      <c r="A22" s="18" t="s">
        <v>6</v>
      </c>
      <c r="B22" s="44" t="s">
        <v>41</v>
      </c>
      <c r="C22" s="44"/>
      <c r="D22" s="44"/>
      <c r="E22" s="44"/>
      <c r="F22" s="6"/>
      <c r="G22" s="6"/>
      <c r="H22" s="6"/>
    </row>
    <row r="23" spans="1:8" ht="14.4" thickBot="1" x14ac:dyDescent="0.35">
      <c r="A23" s="18" t="s">
        <v>7</v>
      </c>
      <c r="B23" s="44" t="s">
        <v>41</v>
      </c>
      <c r="C23" s="44"/>
      <c r="D23" s="44"/>
      <c r="E23" s="44"/>
      <c r="F23" s="6"/>
      <c r="G23" s="6"/>
      <c r="H23" s="6"/>
    </row>
    <row r="24" spans="1:8" ht="14.4" thickBot="1" x14ac:dyDescent="0.35">
      <c r="A24" s="18" t="s">
        <v>8</v>
      </c>
      <c r="B24" s="44" t="s">
        <v>41</v>
      </c>
      <c r="C24" s="44"/>
      <c r="D24" s="44"/>
      <c r="E24" s="44"/>
      <c r="F24" s="6"/>
      <c r="G24" s="6"/>
      <c r="H24" s="6"/>
    </row>
    <row r="25" spans="1:8" ht="14.4" thickBot="1" x14ac:dyDescent="0.35">
      <c r="A25" s="18" t="s">
        <v>9</v>
      </c>
      <c r="B25" s="44" t="s">
        <v>41</v>
      </c>
      <c r="C25" s="44"/>
      <c r="D25" s="44"/>
      <c r="E25" s="44"/>
      <c r="F25" s="6"/>
      <c r="G25" s="6"/>
      <c r="H25" s="6"/>
    </row>
    <row r="26" spans="1:8" ht="28.2" thickBot="1" x14ac:dyDescent="0.35">
      <c r="A26" s="18" t="s">
        <v>40</v>
      </c>
      <c r="B26" s="44" t="s">
        <v>41</v>
      </c>
      <c r="C26" s="44"/>
      <c r="D26" s="44"/>
      <c r="E26" s="44"/>
      <c r="F26" s="6"/>
      <c r="G26" s="6"/>
      <c r="H26" s="6"/>
    </row>
  </sheetData>
  <mergeCells count="8">
    <mergeCell ref="A7:H7"/>
    <mergeCell ref="A8:H8"/>
    <mergeCell ref="A14:E14"/>
    <mergeCell ref="F14:H14"/>
    <mergeCell ref="C15:E15"/>
    <mergeCell ref="F15:H15"/>
    <mergeCell ref="B11:C11"/>
    <mergeCell ref="B12:C1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014907-7C41-4FE8-B700-699AA4008E8E}">
  <dimension ref="A1:J29"/>
  <sheetViews>
    <sheetView topLeftCell="A9" workbookViewId="0">
      <selection activeCell="A31" sqref="A31:XFD31"/>
    </sheetView>
  </sheetViews>
  <sheetFormatPr defaultColWidth="9.109375" defaultRowHeight="13.8" x14ac:dyDescent="0.3"/>
  <cols>
    <col min="1" max="1" width="28.6640625" style="1" customWidth="1"/>
    <col min="2" max="2" width="12.88671875" style="1" customWidth="1"/>
    <col min="3" max="3" width="11.6640625" style="1" customWidth="1"/>
    <col min="4" max="4" width="11.5546875" style="1" customWidth="1"/>
    <col min="5" max="5" width="14.109375" style="1" customWidth="1"/>
    <col min="6" max="7" width="9.109375" style="1"/>
    <col min="8" max="8" width="10.6640625" style="1" customWidth="1"/>
    <col min="9" max="16384" width="9.109375" style="1"/>
  </cols>
  <sheetData>
    <row r="1" spans="1:10" ht="24.75" customHeight="1" x14ac:dyDescent="0.3">
      <c r="A1" s="2" t="s">
        <v>15</v>
      </c>
      <c r="B1" s="55" t="s">
        <v>45</v>
      </c>
      <c r="C1" s="10"/>
      <c r="D1" s="10"/>
    </row>
    <row r="2" spans="1:10" x14ac:dyDescent="0.3">
      <c r="A2" s="2" t="s">
        <v>16</v>
      </c>
      <c r="B2" s="1" t="s">
        <v>102</v>
      </c>
      <c r="C2" s="10"/>
      <c r="D2" s="10"/>
    </row>
    <row r="3" spans="1:10" x14ac:dyDescent="0.3">
      <c r="A3" s="2" t="s">
        <v>17</v>
      </c>
      <c r="B3" s="48">
        <v>31674453</v>
      </c>
      <c r="C3" s="10"/>
      <c r="D3" s="10"/>
    </row>
    <row r="4" spans="1:10" x14ac:dyDescent="0.3">
      <c r="A4" s="1" t="s">
        <v>35</v>
      </c>
      <c r="B4" s="1" t="s">
        <v>46</v>
      </c>
      <c r="C4" s="13"/>
      <c r="D4" s="13"/>
    </row>
    <row r="5" spans="1:10" x14ac:dyDescent="0.3">
      <c r="A5" s="2" t="s">
        <v>34</v>
      </c>
      <c r="B5" s="1" t="s">
        <v>46</v>
      </c>
      <c r="C5" s="10"/>
      <c r="D5" s="10"/>
      <c r="E5" s="10"/>
      <c r="F5" s="10"/>
      <c r="G5" s="10"/>
      <c r="H5" s="10"/>
      <c r="I5" s="10"/>
      <c r="J5" s="10"/>
    </row>
    <row r="6" spans="1:10" x14ac:dyDescent="0.3">
      <c r="A6" s="2"/>
    </row>
    <row r="7" spans="1:10" ht="15.6" x14ac:dyDescent="0.3">
      <c r="A7" s="87" t="s">
        <v>11</v>
      </c>
      <c r="B7" s="87"/>
      <c r="C7" s="87"/>
      <c r="D7" s="87"/>
      <c r="E7" s="87"/>
      <c r="F7" s="87"/>
      <c r="G7" s="87"/>
      <c r="H7" s="87"/>
    </row>
    <row r="8" spans="1:10" x14ac:dyDescent="0.3">
      <c r="A8" s="69"/>
      <c r="B8" s="69"/>
      <c r="C8" s="69"/>
      <c r="D8" s="69"/>
      <c r="E8" s="69"/>
      <c r="F8" s="69"/>
      <c r="G8" s="69"/>
      <c r="H8" s="69"/>
    </row>
    <row r="9" spans="1:10" s="10" customFormat="1" x14ac:dyDescent="0.3">
      <c r="A9" s="12" t="s">
        <v>85</v>
      </c>
      <c r="B9" s="9"/>
    </row>
    <row r="10" spans="1:10" x14ac:dyDescent="0.3">
      <c r="A10" s="2" t="s">
        <v>103</v>
      </c>
    </row>
    <row r="11" spans="1:10" ht="13.5" customHeight="1" x14ac:dyDescent="0.3">
      <c r="A11" s="2" t="s">
        <v>104</v>
      </c>
      <c r="B11" s="85" t="s">
        <v>105</v>
      </c>
      <c r="C11" s="86"/>
    </row>
    <row r="12" spans="1:10" ht="13.5" customHeight="1" x14ac:dyDescent="0.3">
      <c r="A12" s="2" t="s">
        <v>106</v>
      </c>
      <c r="B12" s="85" t="s">
        <v>107</v>
      </c>
      <c r="C12" s="86"/>
    </row>
    <row r="13" spans="1:10" ht="13.5" customHeight="1" thickBot="1" x14ac:dyDescent="0.35">
      <c r="A13" s="2"/>
      <c r="B13" s="89"/>
      <c r="C13" s="88"/>
    </row>
    <row r="14" spans="1:10" ht="14.4" thickBot="1" x14ac:dyDescent="0.35">
      <c r="A14" s="73" t="s">
        <v>18</v>
      </c>
      <c r="B14" s="74"/>
      <c r="C14" s="74"/>
      <c r="D14" s="74"/>
      <c r="E14" s="75"/>
      <c r="F14" s="70" t="s">
        <v>19</v>
      </c>
      <c r="G14" s="71"/>
      <c r="H14" s="72"/>
    </row>
    <row r="15" spans="1:10" ht="36" customHeight="1" thickBot="1" x14ac:dyDescent="0.35">
      <c r="A15" s="16" t="s">
        <v>0</v>
      </c>
      <c r="B15" s="17" t="s">
        <v>12</v>
      </c>
      <c r="C15" s="76" t="s">
        <v>4</v>
      </c>
      <c r="D15" s="77"/>
      <c r="E15" s="78"/>
      <c r="F15" s="79" t="s">
        <v>5</v>
      </c>
      <c r="G15" s="80"/>
      <c r="H15" s="81"/>
    </row>
    <row r="16" spans="1:10" ht="14.4" thickBot="1" x14ac:dyDescent="0.35">
      <c r="A16" s="18"/>
      <c r="B16" s="3"/>
      <c r="C16" s="3" t="s">
        <v>1</v>
      </c>
      <c r="D16" s="3" t="s">
        <v>2</v>
      </c>
      <c r="E16" s="3" t="s">
        <v>3</v>
      </c>
      <c r="F16" s="6" t="s">
        <v>1</v>
      </c>
      <c r="G16" s="6" t="s">
        <v>2</v>
      </c>
      <c r="H16" s="6" t="s">
        <v>3</v>
      </c>
    </row>
    <row r="17" spans="1:8" ht="14.4" thickBot="1" x14ac:dyDescent="0.35">
      <c r="A17" s="18" t="s">
        <v>62</v>
      </c>
      <c r="B17" s="3" t="s">
        <v>14</v>
      </c>
      <c r="C17" s="3"/>
      <c r="D17" s="3">
        <v>3250</v>
      </c>
      <c r="E17" s="3"/>
      <c r="F17" s="6"/>
      <c r="G17" s="6"/>
      <c r="H17" s="6"/>
    </row>
    <row r="18" spans="1:8" ht="14.4" thickBot="1" x14ac:dyDescent="0.35">
      <c r="A18" s="56" t="s">
        <v>48</v>
      </c>
      <c r="B18" s="57" t="s">
        <v>14</v>
      </c>
      <c r="C18" s="17"/>
      <c r="D18" s="46">
        <v>800</v>
      </c>
      <c r="E18" s="66"/>
      <c r="F18" s="6"/>
      <c r="G18" s="6"/>
      <c r="H18" s="6"/>
    </row>
    <row r="19" spans="1:8" ht="14.4" thickBot="1" x14ac:dyDescent="0.35">
      <c r="A19" s="56" t="s">
        <v>49</v>
      </c>
      <c r="B19" s="56" t="s">
        <v>14</v>
      </c>
      <c r="C19" s="60"/>
      <c r="D19" s="45">
        <v>1460</v>
      </c>
      <c r="E19" s="66"/>
      <c r="F19" s="4"/>
      <c r="G19" s="4"/>
      <c r="H19" s="7"/>
    </row>
    <row r="20" spans="1:8" ht="14.4" thickBot="1" x14ac:dyDescent="0.35">
      <c r="A20" s="61" t="s">
        <v>86</v>
      </c>
      <c r="B20" s="59" t="s">
        <v>87</v>
      </c>
      <c r="C20" s="44">
        <v>180</v>
      </c>
      <c r="D20" s="44">
        <v>270</v>
      </c>
      <c r="E20" s="67"/>
      <c r="F20" s="4"/>
      <c r="G20" s="4"/>
      <c r="H20" s="7"/>
    </row>
    <row r="21" spans="1:8" ht="14.4" thickBot="1" x14ac:dyDescent="0.35">
      <c r="A21" s="63" t="s">
        <v>50</v>
      </c>
      <c r="B21" s="64"/>
      <c r="C21" s="65"/>
      <c r="D21" s="65"/>
      <c r="E21" s="65"/>
      <c r="F21" s="53"/>
      <c r="G21" s="53"/>
      <c r="H21" s="54"/>
    </row>
    <row r="22" spans="1:8" ht="14.4" thickBot="1" x14ac:dyDescent="0.35">
      <c r="A22" s="56" t="s">
        <v>88</v>
      </c>
      <c r="B22" s="58"/>
      <c r="C22" s="59"/>
      <c r="D22" s="47"/>
      <c r="E22" s="59" t="s">
        <v>56</v>
      </c>
      <c r="F22" s="5"/>
      <c r="G22" s="5"/>
      <c r="H22" s="7"/>
    </row>
    <row r="23" spans="1:8" ht="14.4" thickBot="1" x14ac:dyDescent="0.35">
      <c r="A23" s="56" t="s">
        <v>89</v>
      </c>
      <c r="B23" s="58"/>
      <c r="C23" s="59"/>
      <c r="D23" s="47"/>
      <c r="E23" s="59" t="s">
        <v>56</v>
      </c>
      <c r="F23" s="8"/>
      <c r="G23" s="8"/>
      <c r="H23" s="6"/>
    </row>
    <row r="24" spans="1:8" ht="14.4" thickBot="1" x14ac:dyDescent="0.35">
      <c r="A24" s="51" t="s">
        <v>10</v>
      </c>
      <c r="B24" s="52"/>
      <c r="C24" s="52"/>
      <c r="D24" s="52"/>
      <c r="E24" s="52"/>
      <c r="F24" s="6"/>
      <c r="G24" s="6"/>
      <c r="H24" s="6"/>
    </row>
    <row r="25" spans="1:8" ht="14.4" thickBot="1" x14ac:dyDescent="0.35">
      <c r="A25" s="18" t="s">
        <v>6</v>
      </c>
      <c r="B25" s="44" t="s">
        <v>41</v>
      </c>
      <c r="C25" s="44"/>
      <c r="D25" s="44"/>
      <c r="E25" s="44"/>
      <c r="F25" s="6"/>
      <c r="G25" s="6"/>
      <c r="H25" s="6"/>
    </row>
    <row r="26" spans="1:8" ht="14.4" thickBot="1" x14ac:dyDescent="0.35">
      <c r="A26" s="18" t="s">
        <v>7</v>
      </c>
      <c r="B26" s="44" t="s">
        <v>41</v>
      </c>
      <c r="C26" s="44"/>
      <c r="D26" s="44"/>
      <c r="E26" s="44"/>
      <c r="F26" s="6"/>
      <c r="G26" s="6"/>
      <c r="H26" s="6"/>
    </row>
    <row r="27" spans="1:8" ht="14.4" thickBot="1" x14ac:dyDescent="0.35">
      <c r="A27" s="18" t="s">
        <v>8</v>
      </c>
      <c r="B27" s="44" t="s">
        <v>41</v>
      </c>
      <c r="C27" s="44"/>
      <c r="D27" s="44"/>
      <c r="E27" s="44"/>
      <c r="F27" s="6"/>
      <c r="G27" s="6"/>
      <c r="H27" s="6"/>
    </row>
    <row r="28" spans="1:8" ht="14.4" thickBot="1" x14ac:dyDescent="0.35">
      <c r="A28" s="18" t="s">
        <v>9</v>
      </c>
      <c r="B28" s="44" t="s">
        <v>41</v>
      </c>
      <c r="C28" s="44"/>
      <c r="D28" s="44"/>
      <c r="E28" s="44"/>
      <c r="F28" s="6"/>
      <c r="G28" s="6"/>
      <c r="H28" s="6"/>
    </row>
    <row r="29" spans="1:8" ht="28.2" thickBot="1" x14ac:dyDescent="0.35">
      <c r="A29" s="18" t="s">
        <v>40</v>
      </c>
      <c r="B29" s="44" t="s">
        <v>41</v>
      </c>
      <c r="C29" s="44"/>
      <c r="D29" s="44"/>
      <c r="E29" s="44"/>
      <c r="F29" s="6"/>
      <c r="G29" s="6"/>
      <c r="H29" s="6"/>
    </row>
  </sheetData>
  <mergeCells count="8">
    <mergeCell ref="A7:H7"/>
    <mergeCell ref="A8:H8"/>
    <mergeCell ref="A14:E14"/>
    <mergeCell ref="F14:H14"/>
    <mergeCell ref="C15:E15"/>
    <mergeCell ref="F15:H15"/>
    <mergeCell ref="B11:C11"/>
    <mergeCell ref="B12:C1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DDAE4-EB3F-47DD-99E7-6805960101E1}">
  <dimension ref="A1:K42"/>
  <sheetViews>
    <sheetView tabSelected="1" zoomScaleNormal="100" workbookViewId="0">
      <selection activeCell="G36" sqref="G36"/>
    </sheetView>
  </sheetViews>
  <sheetFormatPr defaultColWidth="9.109375" defaultRowHeight="13.8" x14ac:dyDescent="0.3"/>
  <cols>
    <col min="1" max="1" width="28.6640625" style="1" customWidth="1"/>
    <col min="2" max="2" width="11.109375" style="1" customWidth="1"/>
    <col min="3" max="3" width="10.6640625" style="1" customWidth="1"/>
    <col min="4" max="4" width="11.5546875" style="1" customWidth="1"/>
    <col min="5" max="5" width="12.5546875" style="1" customWidth="1"/>
    <col min="6" max="6" width="13" style="1" customWidth="1"/>
    <col min="7" max="7" width="12.6640625" style="1" customWidth="1"/>
    <col min="8" max="8" width="10.6640625" style="1" customWidth="1"/>
    <col min="9" max="16384" width="9.109375" style="1"/>
  </cols>
  <sheetData>
    <row r="1" spans="1:11" ht="24.75" customHeight="1" x14ac:dyDescent="0.3">
      <c r="A1" s="2" t="s">
        <v>15</v>
      </c>
      <c r="B1" s="55" t="s">
        <v>45</v>
      </c>
      <c r="C1" s="43"/>
      <c r="D1" s="43"/>
      <c r="E1" s="43"/>
      <c r="F1"/>
      <c r="G1"/>
      <c r="H1"/>
      <c r="I1"/>
      <c r="J1"/>
      <c r="K1"/>
    </row>
    <row r="2" spans="1:11" ht="14.4" x14ac:dyDescent="0.3">
      <c r="A2" s="2" t="s">
        <v>16</v>
      </c>
      <c r="B2" s="1" t="s">
        <v>102</v>
      </c>
      <c r="C2" s="43"/>
      <c r="D2" s="43"/>
      <c r="E2" s="43"/>
      <c r="F2"/>
      <c r="G2"/>
      <c r="H2"/>
      <c r="I2"/>
      <c r="J2"/>
      <c r="K2"/>
    </row>
    <row r="3" spans="1:11" ht="14.4" x14ac:dyDescent="0.3">
      <c r="A3" s="2" t="s">
        <v>17</v>
      </c>
      <c r="B3" s="48">
        <v>31674453</v>
      </c>
      <c r="C3" s="43"/>
      <c r="D3" s="43"/>
      <c r="E3" s="43"/>
      <c r="F3"/>
      <c r="G3"/>
      <c r="H3"/>
      <c r="I3"/>
      <c r="J3"/>
      <c r="K3"/>
    </row>
    <row r="4" spans="1:11" ht="14.4" x14ac:dyDescent="0.3">
      <c r="A4" s="1" t="s">
        <v>35</v>
      </c>
      <c r="B4" s="1" t="s">
        <v>46</v>
      </c>
      <c r="C4" s="40"/>
      <c r="D4" s="40"/>
      <c r="E4"/>
      <c r="F4"/>
      <c r="G4"/>
      <c r="H4"/>
      <c r="I4"/>
      <c r="J4"/>
      <c r="K4"/>
    </row>
    <row r="5" spans="1:11" ht="14.4" x14ac:dyDescent="0.3">
      <c r="A5" s="2" t="s">
        <v>34</v>
      </c>
      <c r="B5" s="1" t="s">
        <v>46</v>
      </c>
      <c r="C5" s="43"/>
      <c r="D5" s="43"/>
      <c r="E5"/>
      <c r="F5"/>
      <c r="G5"/>
      <c r="H5"/>
      <c r="I5"/>
      <c r="J5"/>
      <c r="K5"/>
    </row>
    <row r="6" spans="1:11" x14ac:dyDescent="0.3">
      <c r="A6" s="82"/>
      <c r="B6" s="82"/>
      <c r="C6" s="82"/>
      <c r="D6" s="82"/>
      <c r="E6" s="82"/>
      <c r="F6" s="82"/>
      <c r="G6" s="82"/>
      <c r="H6" s="82"/>
    </row>
    <row r="8" spans="1:11" customFormat="1" ht="21" x14ac:dyDescent="0.3">
      <c r="A8" s="90" t="s">
        <v>108</v>
      </c>
      <c r="B8" s="90"/>
      <c r="C8" s="90"/>
      <c r="D8" s="90"/>
      <c r="E8" s="90"/>
      <c r="F8" s="90"/>
      <c r="G8" s="90"/>
    </row>
    <row r="9" spans="1:11" customFormat="1" ht="14.4" x14ac:dyDescent="0.3">
      <c r="A9" s="19"/>
      <c r="B9" s="19"/>
      <c r="C9" s="19"/>
      <c r="D9" s="19"/>
      <c r="E9" s="19"/>
      <c r="F9" s="19"/>
      <c r="G9" s="19"/>
    </row>
    <row r="10" spans="1:11" customFormat="1" ht="15.6" x14ac:dyDescent="0.3">
      <c r="A10" s="22" t="s">
        <v>20</v>
      </c>
      <c r="B10" s="19"/>
      <c r="C10" s="19"/>
      <c r="D10" s="19"/>
      <c r="E10" s="19"/>
      <c r="F10" s="19"/>
      <c r="G10" s="19"/>
    </row>
    <row r="11" spans="1:11" customFormat="1" ht="14.4" x14ac:dyDescent="0.3">
      <c r="A11" s="23" t="s">
        <v>21</v>
      </c>
      <c r="B11" s="84"/>
      <c r="C11" s="84"/>
      <c r="D11" s="84"/>
      <c r="E11" s="84"/>
      <c r="F11" s="84"/>
      <c r="G11" s="84"/>
    </row>
    <row r="12" spans="1:11" customFormat="1" ht="14.4" x14ac:dyDescent="0.3">
      <c r="A12" s="24" t="s">
        <v>22</v>
      </c>
      <c r="B12" s="84"/>
      <c r="C12" s="84"/>
      <c r="D12" s="84"/>
      <c r="E12" s="84"/>
      <c r="F12" s="84"/>
      <c r="G12" s="84"/>
    </row>
    <row r="13" spans="1:11" customFormat="1" ht="14.4" x14ac:dyDescent="0.3">
      <c r="A13" s="24" t="s">
        <v>17</v>
      </c>
      <c r="B13" s="84"/>
      <c r="C13" s="84"/>
      <c r="D13" s="84"/>
      <c r="E13" s="84"/>
      <c r="F13" s="84"/>
      <c r="G13" s="84"/>
    </row>
    <row r="14" spans="1:11" customFormat="1" ht="14.4" x14ac:dyDescent="0.3">
      <c r="A14" s="24" t="s">
        <v>23</v>
      </c>
      <c r="B14" s="84"/>
      <c r="C14" s="84"/>
      <c r="D14" s="84"/>
      <c r="E14" s="84"/>
      <c r="F14" s="84"/>
      <c r="G14" s="84"/>
    </row>
    <row r="15" spans="1:11" customFormat="1" ht="14.4" x14ac:dyDescent="0.3">
      <c r="A15" s="24" t="s">
        <v>24</v>
      </c>
      <c r="B15" s="84"/>
      <c r="C15" s="84"/>
      <c r="D15" s="84"/>
      <c r="E15" s="84"/>
      <c r="F15" s="84"/>
      <c r="G15" s="84"/>
    </row>
    <row r="16" spans="1:11" customFormat="1" ht="14.4" x14ac:dyDescent="0.3">
      <c r="A16" s="24" t="s">
        <v>25</v>
      </c>
      <c r="B16" s="84"/>
      <c r="C16" s="84"/>
      <c r="D16" s="84"/>
      <c r="E16" s="84"/>
      <c r="F16" s="84"/>
      <c r="G16" s="84"/>
    </row>
    <row r="17" spans="1:7" customFormat="1" ht="14.4" x14ac:dyDescent="0.3">
      <c r="A17" s="24" t="s">
        <v>26</v>
      </c>
      <c r="B17" s="84"/>
      <c r="C17" s="84"/>
      <c r="D17" s="84"/>
      <c r="E17" s="84"/>
      <c r="F17" s="84"/>
      <c r="G17" s="84"/>
    </row>
    <row r="18" spans="1:7" customFormat="1" ht="15.6" x14ac:dyDescent="0.3">
      <c r="A18" s="21"/>
      <c r="B18" s="19"/>
      <c r="C18" s="19"/>
      <c r="D18" s="19"/>
      <c r="E18" s="19"/>
      <c r="F18" s="19"/>
      <c r="G18" s="19"/>
    </row>
    <row r="19" spans="1:7" customFormat="1" ht="15" thickBot="1" x14ac:dyDescent="0.35">
      <c r="A19" s="19"/>
      <c r="B19" s="19"/>
      <c r="C19" s="19"/>
      <c r="D19" s="19"/>
      <c r="E19" s="19"/>
      <c r="F19" s="19"/>
      <c r="G19" s="19"/>
    </row>
    <row r="20" spans="1:7" customFormat="1" ht="29.4" thickBot="1" x14ac:dyDescent="0.35">
      <c r="A20" s="25" t="s">
        <v>27</v>
      </c>
      <c r="B20" s="26" t="s">
        <v>12</v>
      </c>
      <c r="C20" s="27" t="s">
        <v>13</v>
      </c>
      <c r="D20" s="27" t="s">
        <v>28</v>
      </c>
      <c r="E20" s="27" t="s">
        <v>29</v>
      </c>
      <c r="F20" s="27" t="s">
        <v>30</v>
      </c>
      <c r="G20" s="28" t="s">
        <v>31</v>
      </c>
    </row>
    <row r="21" spans="1:7" customFormat="1" ht="47.25" customHeight="1" x14ac:dyDescent="0.3">
      <c r="A21" s="49" t="s">
        <v>100</v>
      </c>
      <c r="B21" s="29" t="s">
        <v>32</v>
      </c>
      <c r="C21" s="29">
        <v>1</v>
      </c>
      <c r="D21" s="30">
        <v>0</v>
      </c>
      <c r="E21" s="31">
        <f>D21*1.2</f>
        <v>0</v>
      </c>
      <c r="F21" s="31">
        <f>C21*D21</f>
        <v>0</v>
      </c>
      <c r="G21" s="32">
        <f>C21*E21</f>
        <v>0</v>
      </c>
    </row>
    <row r="22" spans="1:7" customFormat="1" ht="45.75" customHeight="1" x14ac:dyDescent="0.3">
      <c r="A22" s="50" t="s">
        <v>99</v>
      </c>
      <c r="B22" s="33" t="s">
        <v>32</v>
      </c>
      <c r="C22" s="29">
        <v>1</v>
      </c>
      <c r="D22" s="30">
        <v>0</v>
      </c>
      <c r="E22" s="31">
        <f t="shared" ref="E22:E31" si="0">D22*1.2</f>
        <v>0</v>
      </c>
      <c r="F22" s="31">
        <f t="shared" ref="F22:F31" si="1">C22*D22</f>
        <v>0</v>
      </c>
      <c r="G22" s="32">
        <f t="shared" ref="G22:G31" si="2">C22*E22</f>
        <v>0</v>
      </c>
    </row>
    <row r="23" spans="1:7" customFormat="1" ht="52.5" customHeight="1" x14ac:dyDescent="0.3">
      <c r="A23" s="50" t="s">
        <v>98</v>
      </c>
      <c r="B23" s="33" t="s">
        <v>32</v>
      </c>
      <c r="C23" s="29">
        <v>5</v>
      </c>
      <c r="D23" s="30">
        <v>0</v>
      </c>
      <c r="E23" s="31">
        <f t="shared" si="0"/>
        <v>0</v>
      </c>
      <c r="F23" s="31">
        <f t="shared" si="1"/>
        <v>0</v>
      </c>
      <c r="G23" s="32">
        <f t="shared" si="2"/>
        <v>0</v>
      </c>
    </row>
    <row r="24" spans="1:7" customFormat="1" ht="45.75" customHeight="1" x14ac:dyDescent="0.3">
      <c r="A24" s="50" t="s">
        <v>97</v>
      </c>
      <c r="B24" s="33" t="s">
        <v>32</v>
      </c>
      <c r="C24" s="29">
        <v>1</v>
      </c>
      <c r="D24" s="30">
        <v>0</v>
      </c>
      <c r="E24" s="31">
        <f t="shared" si="0"/>
        <v>0</v>
      </c>
      <c r="F24" s="31">
        <f t="shared" si="1"/>
        <v>0</v>
      </c>
      <c r="G24" s="32">
        <f t="shared" si="2"/>
        <v>0</v>
      </c>
    </row>
    <row r="25" spans="1:7" customFormat="1" ht="45.75" customHeight="1" x14ac:dyDescent="0.3">
      <c r="A25" s="50" t="s">
        <v>96</v>
      </c>
      <c r="B25" s="33" t="s">
        <v>32</v>
      </c>
      <c r="C25" s="29">
        <v>1</v>
      </c>
      <c r="D25" s="30">
        <v>0</v>
      </c>
      <c r="E25" s="31">
        <f t="shared" si="0"/>
        <v>0</v>
      </c>
      <c r="F25" s="31">
        <f t="shared" si="1"/>
        <v>0</v>
      </c>
      <c r="G25" s="32">
        <f t="shared" si="2"/>
        <v>0</v>
      </c>
    </row>
    <row r="26" spans="1:7" customFormat="1" ht="45.75" customHeight="1" x14ac:dyDescent="0.3">
      <c r="A26" s="50" t="s">
        <v>95</v>
      </c>
      <c r="B26" s="33" t="s">
        <v>32</v>
      </c>
      <c r="C26" s="29">
        <v>1</v>
      </c>
      <c r="D26" s="30">
        <v>0</v>
      </c>
      <c r="E26" s="31">
        <f t="shared" si="0"/>
        <v>0</v>
      </c>
      <c r="F26" s="31">
        <f t="shared" si="1"/>
        <v>0</v>
      </c>
      <c r="G26" s="32">
        <f t="shared" si="2"/>
        <v>0</v>
      </c>
    </row>
    <row r="27" spans="1:7" customFormat="1" ht="45.75" customHeight="1" x14ac:dyDescent="0.3">
      <c r="A27" s="50" t="s">
        <v>94</v>
      </c>
      <c r="B27" s="33" t="s">
        <v>32</v>
      </c>
      <c r="C27" s="29">
        <v>2</v>
      </c>
      <c r="D27" s="30">
        <v>0</v>
      </c>
      <c r="E27" s="31">
        <f t="shared" si="0"/>
        <v>0</v>
      </c>
      <c r="F27" s="31">
        <f t="shared" si="1"/>
        <v>0</v>
      </c>
      <c r="G27" s="32">
        <f t="shared" si="2"/>
        <v>0</v>
      </c>
    </row>
    <row r="28" spans="1:7" customFormat="1" ht="45.75" customHeight="1" x14ac:dyDescent="0.3">
      <c r="A28" s="50" t="s">
        <v>93</v>
      </c>
      <c r="B28" s="29" t="s">
        <v>32</v>
      </c>
      <c r="C28" s="29">
        <v>1</v>
      </c>
      <c r="D28" s="30">
        <v>0</v>
      </c>
      <c r="E28" s="31">
        <f t="shared" si="0"/>
        <v>0</v>
      </c>
      <c r="F28" s="31">
        <f t="shared" si="1"/>
        <v>0</v>
      </c>
      <c r="G28" s="32">
        <f t="shared" si="2"/>
        <v>0</v>
      </c>
    </row>
    <row r="29" spans="1:7" customFormat="1" ht="45.75" customHeight="1" x14ac:dyDescent="0.3">
      <c r="A29" s="50" t="s">
        <v>92</v>
      </c>
      <c r="B29" s="33" t="s">
        <v>32</v>
      </c>
      <c r="C29" s="29">
        <v>1</v>
      </c>
      <c r="D29" s="30">
        <v>0</v>
      </c>
      <c r="E29" s="31">
        <f t="shared" si="0"/>
        <v>0</v>
      </c>
      <c r="F29" s="31">
        <f t="shared" si="1"/>
        <v>0</v>
      </c>
      <c r="G29" s="32">
        <f t="shared" si="2"/>
        <v>0</v>
      </c>
    </row>
    <row r="30" spans="1:7" customFormat="1" ht="45.75" customHeight="1" x14ac:dyDescent="0.3">
      <c r="A30" s="50" t="s">
        <v>91</v>
      </c>
      <c r="B30" s="33" t="s">
        <v>32</v>
      </c>
      <c r="C30" s="29">
        <v>1</v>
      </c>
      <c r="D30" s="30">
        <v>0</v>
      </c>
      <c r="E30" s="31">
        <f t="shared" si="0"/>
        <v>0</v>
      </c>
      <c r="F30" s="31">
        <f t="shared" si="1"/>
        <v>0</v>
      </c>
      <c r="G30" s="32">
        <f t="shared" si="2"/>
        <v>0</v>
      </c>
    </row>
    <row r="31" spans="1:7" customFormat="1" ht="45.75" customHeight="1" thickBot="1" x14ac:dyDescent="0.35">
      <c r="A31" s="50" t="s">
        <v>90</v>
      </c>
      <c r="B31" s="33" t="s">
        <v>32</v>
      </c>
      <c r="C31" s="29">
        <v>1</v>
      </c>
      <c r="D31" s="30">
        <v>0</v>
      </c>
      <c r="E31" s="31">
        <f t="shared" si="0"/>
        <v>0</v>
      </c>
      <c r="F31" s="31">
        <f t="shared" si="1"/>
        <v>0</v>
      </c>
      <c r="G31" s="32">
        <f t="shared" si="2"/>
        <v>0</v>
      </c>
    </row>
    <row r="32" spans="1:7" customFormat="1" ht="16.2" thickBot="1" x14ac:dyDescent="0.35">
      <c r="A32" s="34" t="s">
        <v>33</v>
      </c>
      <c r="B32" s="35"/>
      <c r="C32" s="35"/>
      <c r="D32" s="36"/>
      <c r="E32" s="36"/>
      <c r="F32" s="36">
        <f>SUM(F21:F31)</f>
        <v>0</v>
      </c>
      <c r="G32" s="37">
        <f>SUM(G21:G31)</f>
        <v>0</v>
      </c>
    </row>
    <row r="33" spans="1:7" customFormat="1" ht="49.8" customHeight="1" x14ac:dyDescent="0.3">
      <c r="A33" s="91" t="s">
        <v>110</v>
      </c>
      <c r="B33" s="92"/>
      <c r="C33" s="92"/>
      <c r="D33" s="92"/>
      <c r="E33" s="92"/>
      <c r="F33" s="92"/>
      <c r="G33" s="92"/>
    </row>
    <row r="34" spans="1:7" customFormat="1" ht="14.4" x14ac:dyDescent="0.3">
      <c r="A34" s="20"/>
      <c r="B34" s="38"/>
      <c r="C34" s="38"/>
      <c r="D34" s="38"/>
      <c r="E34" s="38"/>
      <c r="F34" s="38"/>
      <c r="G34" s="38"/>
    </row>
    <row r="35" spans="1:7" customFormat="1" ht="14.4" x14ac:dyDescent="0.3">
      <c r="A35" s="20"/>
      <c r="B35" s="38"/>
      <c r="C35" s="38"/>
      <c r="D35" s="38"/>
      <c r="E35" s="38"/>
      <c r="F35" s="38"/>
      <c r="G35" s="38"/>
    </row>
    <row r="36" spans="1:7" customFormat="1" ht="14.4" x14ac:dyDescent="0.3">
      <c r="A36" s="41" t="s">
        <v>36</v>
      </c>
      <c r="B36" s="42" t="s">
        <v>37</v>
      </c>
      <c r="C36" s="42" t="s">
        <v>38</v>
      </c>
      <c r="D36" s="42"/>
      <c r="E36" s="38"/>
      <c r="F36" s="38"/>
      <c r="G36" s="38"/>
    </row>
    <row r="37" spans="1:7" customFormat="1" ht="14.4" x14ac:dyDescent="0.3">
      <c r="A37" s="20"/>
      <c r="B37" s="38"/>
      <c r="C37" s="38"/>
      <c r="D37" s="38"/>
      <c r="E37" s="38"/>
      <c r="F37" s="38"/>
      <c r="G37" s="38"/>
    </row>
    <row r="38" spans="1:7" customFormat="1" ht="14.4" x14ac:dyDescent="0.3">
      <c r="A38" s="20"/>
      <c r="B38" s="38"/>
      <c r="C38" s="38"/>
      <c r="D38" s="38"/>
      <c r="E38" s="38"/>
      <c r="F38" s="38"/>
      <c r="G38" s="38"/>
    </row>
    <row r="39" spans="1:7" customFormat="1" ht="14.4" x14ac:dyDescent="0.3">
      <c r="A39" s="20"/>
      <c r="B39" s="38"/>
      <c r="C39" s="38"/>
      <c r="D39" s="38"/>
      <c r="E39" s="38" t="s">
        <v>39</v>
      </c>
      <c r="F39" s="38"/>
      <c r="G39" s="38"/>
    </row>
    <row r="40" spans="1:7" customFormat="1" ht="31.8" customHeight="1" x14ac:dyDescent="0.3">
      <c r="A40" s="39"/>
      <c r="B40" s="38"/>
      <c r="C40" s="38"/>
      <c r="D40" s="38"/>
      <c r="E40" s="83" t="s">
        <v>109</v>
      </c>
      <c r="F40" s="83"/>
      <c r="G40" s="38"/>
    </row>
    <row r="41" spans="1:7" customFormat="1" ht="14.4" x14ac:dyDescent="0.3">
      <c r="A41" s="19"/>
      <c r="B41" s="19"/>
      <c r="C41" s="19"/>
      <c r="D41" s="19"/>
      <c r="E41" s="19"/>
      <c r="F41" s="19"/>
      <c r="G41" s="19"/>
    </row>
    <row r="42" spans="1:7" customFormat="1" ht="14.4" x14ac:dyDescent="0.3"/>
  </sheetData>
  <mergeCells count="11">
    <mergeCell ref="A6:H6"/>
    <mergeCell ref="A33:G33"/>
    <mergeCell ref="E40:F40"/>
    <mergeCell ref="B11:G11"/>
    <mergeCell ref="B12:G12"/>
    <mergeCell ref="B13:G13"/>
    <mergeCell ref="B14:G14"/>
    <mergeCell ref="B15:G15"/>
    <mergeCell ref="B16:G16"/>
    <mergeCell ref="B17:G17"/>
    <mergeCell ref="A8:G8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4EB255-2EFF-42BF-817C-5B4BFA2FB9D3}">
  <dimension ref="A1:J30"/>
  <sheetViews>
    <sheetView topLeftCell="A16" zoomScale="130" zoomScaleNormal="130" workbookViewId="0">
      <selection activeCell="A16" sqref="A16:XFD30"/>
    </sheetView>
  </sheetViews>
  <sheetFormatPr defaultColWidth="9.109375" defaultRowHeight="13.8" x14ac:dyDescent="0.3"/>
  <cols>
    <col min="1" max="1" width="28.6640625" style="1" customWidth="1"/>
    <col min="2" max="2" width="12.88671875" style="1" customWidth="1"/>
    <col min="3" max="3" width="11.6640625" style="1" customWidth="1"/>
    <col min="4" max="4" width="11.5546875" style="1" customWidth="1"/>
    <col min="5" max="5" width="14.109375" style="1" customWidth="1"/>
    <col min="6" max="7" width="9.109375" style="1"/>
    <col min="8" max="8" width="10.6640625" style="1" customWidth="1"/>
    <col min="9" max="16384" width="9.109375" style="1"/>
  </cols>
  <sheetData>
    <row r="1" spans="1:10" ht="24.75" customHeight="1" x14ac:dyDescent="0.3">
      <c r="A1" s="2" t="s">
        <v>15</v>
      </c>
      <c r="B1" s="55" t="s">
        <v>45</v>
      </c>
      <c r="C1" s="10"/>
      <c r="D1" s="10"/>
    </row>
    <row r="2" spans="1:10" x14ac:dyDescent="0.3">
      <c r="A2" s="2" t="s">
        <v>16</v>
      </c>
      <c r="B2" s="1" t="s">
        <v>102</v>
      </c>
      <c r="C2" s="10"/>
      <c r="D2" s="10"/>
    </row>
    <row r="3" spans="1:10" x14ac:dyDescent="0.3">
      <c r="A3" s="2" t="s">
        <v>17</v>
      </c>
      <c r="B3" s="48">
        <v>31674453</v>
      </c>
      <c r="C3" s="10"/>
      <c r="D3" s="10"/>
    </row>
    <row r="4" spans="1:10" x14ac:dyDescent="0.3">
      <c r="A4" s="1" t="s">
        <v>35</v>
      </c>
      <c r="B4" s="1" t="s">
        <v>46</v>
      </c>
      <c r="C4" s="13"/>
      <c r="D4" s="13"/>
    </row>
    <row r="5" spans="1:10" x14ac:dyDescent="0.3">
      <c r="A5" s="2" t="s">
        <v>34</v>
      </c>
      <c r="B5" s="1" t="s">
        <v>46</v>
      </c>
      <c r="C5" s="10"/>
      <c r="D5" s="10"/>
      <c r="E5" s="10"/>
      <c r="F5" s="10"/>
      <c r="G5" s="10"/>
      <c r="H5" s="10"/>
      <c r="I5" s="10"/>
      <c r="J5" s="10"/>
    </row>
    <row r="6" spans="1:10" x14ac:dyDescent="0.3">
      <c r="A6" s="2"/>
    </row>
    <row r="7" spans="1:10" ht="15.6" x14ac:dyDescent="0.3">
      <c r="A7" s="87" t="s">
        <v>11</v>
      </c>
      <c r="B7" s="87"/>
      <c r="C7" s="87"/>
      <c r="D7" s="87"/>
      <c r="E7" s="87"/>
      <c r="F7" s="87"/>
      <c r="G7" s="87"/>
      <c r="H7" s="87"/>
    </row>
    <row r="8" spans="1:10" x14ac:dyDescent="0.3">
      <c r="A8" s="69"/>
      <c r="B8" s="69"/>
      <c r="C8" s="69"/>
      <c r="D8" s="69"/>
      <c r="E8" s="69"/>
      <c r="F8" s="69"/>
      <c r="G8" s="69"/>
      <c r="H8" s="69"/>
    </row>
    <row r="9" spans="1:10" s="10" customFormat="1" x14ac:dyDescent="0.3">
      <c r="A9" s="12" t="s">
        <v>57</v>
      </c>
      <c r="B9" s="9"/>
    </row>
    <row r="10" spans="1:10" x14ac:dyDescent="0.3">
      <c r="A10" s="2" t="s">
        <v>103</v>
      </c>
    </row>
    <row r="11" spans="1:10" ht="13.5" customHeight="1" x14ac:dyDescent="0.3">
      <c r="A11" s="2" t="s">
        <v>104</v>
      </c>
      <c r="B11" s="85" t="s">
        <v>105</v>
      </c>
      <c r="C11" s="86"/>
    </row>
    <row r="12" spans="1:10" ht="13.5" customHeight="1" x14ac:dyDescent="0.3">
      <c r="A12" s="2" t="s">
        <v>106</v>
      </c>
      <c r="B12" s="85" t="s">
        <v>107</v>
      </c>
      <c r="C12" s="86"/>
    </row>
    <row r="13" spans="1:10" ht="13.5" customHeight="1" thickBot="1" x14ac:dyDescent="0.35">
      <c r="A13" s="2"/>
      <c r="B13" s="89"/>
      <c r="C13" s="88"/>
    </row>
    <row r="14" spans="1:10" ht="18.600000000000001" customHeight="1" thickBot="1" x14ac:dyDescent="0.35">
      <c r="A14" s="73" t="s">
        <v>18</v>
      </c>
      <c r="B14" s="74"/>
      <c r="C14" s="74"/>
      <c r="D14" s="74"/>
      <c r="E14" s="75"/>
      <c r="F14" s="70" t="s">
        <v>19</v>
      </c>
      <c r="G14" s="71"/>
      <c r="H14" s="72"/>
    </row>
    <row r="15" spans="1:10" ht="34.799999999999997" customHeight="1" thickBot="1" x14ac:dyDescent="0.35">
      <c r="A15" s="16" t="s">
        <v>0</v>
      </c>
      <c r="B15" s="17" t="s">
        <v>12</v>
      </c>
      <c r="C15" s="76" t="s">
        <v>4</v>
      </c>
      <c r="D15" s="77"/>
      <c r="E15" s="78"/>
      <c r="F15" s="79" t="s">
        <v>5</v>
      </c>
      <c r="G15" s="80"/>
      <c r="H15" s="81"/>
    </row>
    <row r="16" spans="1:10" ht="14.4" thickBot="1" x14ac:dyDescent="0.35">
      <c r="A16" s="18"/>
      <c r="B16" s="3"/>
      <c r="C16" s="3" t="s">
        <v>1</v>
      </c>
      <c r="D16" s="3" t="s">
        <v>2</v>
      </c>
      <c r="E16" s="3" t="s">
        <v>3</v>
      </c>
      <c r="F16" s="6" t="s">
        <v>1</v>
      </c>
      <c r="G16" s="6" t="s">
        <v>2</v>
      </c>
      <c r="H16" s="6" t="s">
        <v>3</v>
      </c>
    </row>
    <row r="17" spans="1:8" ht="14.4" thickBot="1" x14ac:dyDescent="0.35">
      <c r="A17" s="18" t="s">
        <v>47</v>
      </c>
      <c r="B17" s="3" t="s">
        <v>42</v>
      </c>
      <c r="C17" s="3"/>
      <c r="D17" s="3"/>
      <c r="E17" s="3">
        <v>11.25</v>
      </c>
      <c r="F17" s="6"/>
      <c r="G17" s="6"/>
      <c r="H17" s="6"/>
    </row>
    <row r="18" spans="1:8" ht="14.4" thickBot="1" x14ac:dyDescent="0.35">
      <c r="A18" s="56" t="s">
        <v>48</v>
      </c>
      <c r="B18" s="57" t="s">
        <v>42</v>
      </c>
      <c r="C18" s="17"/>
      <c r="D18" s="17"/>
      <c r="E18" s="66">
        <v>1.145</v>
      </c>
      <c r="F18" s="6"/>
      <c r="G18" s="6"/>
      <c r="H18" s="6"/>
    </row>
    <row r="19" spans="1:8" ht="14.4" thickBot="1" x14ac:dyDescent="0.35">
      <c r="A19" s="56" t="s">
        <v>49</v>
      </c>
      <c r="B19" s="56" t="s">
        <v>42</v>
      </c>
      <c r="C19" s="60"/>
      <c r="D19" s="60"/>
      <c r="E19" s="66">
        <v>1.21</v>
      </c>
      <c r="F19" s="4"/>
      <c r="G19" s="4"/>
      <c r="H19" s="7"/>
    </row>
    <row r="20" spans="1:8" ht="14.4" thickBot="1" x14ac:dyDescent="0.35">
      <c r="A20" s="63" t="s">
        <v>50</v>
      </c>
      <c r="B20" s="64"/>
      <c r="C20" s="65"/>
      <c r="D20" s="65"/>
      <c r="E20" s="65"/>
      <c r="F20" s="53"/>
      <c r="G20" s="53"/>
      <c r="H20" s="54"/>
    </row>
    <row r="21" spans="1:8" ht="14.4" thickBot="1" x14ac:dyDescent="0.35">
      <c r="A21" s="56" t="s">
        <v>51</v>
      </c>
      <c r="B21" s="58"/>
      <c r="C21" s="59"/>
      <c r="D21" s="59"/>
      <c r="E21" s="59" t="s">
        <v>56</v>
      </c>
      <c r="F21" s="5"/>
      <c r="G21" s="5"/>
      <c r="H21" s="7"/>
    </row>
    <row r="22" spans="1:8" ht="14.4" thickBot="1" x14ac:dyDescent="0.35">
      <c r="A22" s="56" t="s">
        <v>52</v>
      </c>
      <c r="B22" s="58"/>
      <c r="C22" s="59"/>
      <c r="D22" s="59"/>
      <c r="E22" s="59" t="s">
        <v>56</v>
      </c>
      <c r="F22" s="14"/>
      <c r="G22" s="14"/>
      <c r="H22" s="14"/>
    </row>
    <row r="23" spans="1:8" s="11" customFormat="1" ht="14.4" thickBot="1" x14ac:dyDescent="0.35">
      <c r="A23" s="56" t="s">
        <v>53</v>
      </c>
      <c r="B23" s="58"/>
      <c r="C23" s="59"/>
      <c r="D23" s="59"/>
      <c r="E23" s="59" t="s">
        <v>56</v>
      </c>
      <c r="F23" s="15"/>
      <c r="G23" s="15"/>
      <c r="H23" s="15"/>
    </row>
    <row r="24" spans="1:8" s="11" customFormat="1" ht="14.4" thickBot="1" x14ac:dyDescent="0.35">
      <c r="A24" s="62" t="s">
        <v>54</v>
      </c>
      <c r="B24" s="58"/>
      <c r="C24" s="59"/>
      <c r="D24" s="59"/>
      <c r="E24" s="59" t="s">
        <v>56</v>
      </c>
      <c r="F24" s="15"/>
      <c r="G24" s="15"/>
      <c r="H24" s="15"/>
    </row>
    <row r="25" spans="1:8" ht="14.4" thickBot="1" x14ac:dyDescent="0.35">
      <c r="A25" s="51" t="s">
        <v>10</v>
      </c>
      <c r="B25" s="52"/>
      <c r="C25" s="52"/>
      <c r="D25" s="52"/>
      <c r="E25" s="52"/>
      <c r="F25" s="6"/>
      <c r="G25" s="6"/>
      <c r="H25" s="6"/>
    </row>
    <row r="26" spans="1:8" ht="14.4" thickBot="1" x14ac:dyDescent="0.35">
      <c r="A26" s="18" t="s">
        <v>6</v>
      </c>
      <c r="B26" s="44" t="s">
        <v>41</v>
      </c>
      <c r="C26" s="44"/>
      <c r="D26" s="44"/>
      <c r="E26" s="44"/>
      <c r="F26" s="6"/>
      <c r="G26" s="6"/>
      <c r="H26" s="6"/>
    </row>
    <row r="27" spans="1:8" ht="14.4" thickBot="1" x14ac:dyDescent="0.35">
      <c r="A27" s="18" t="s">
        <v>7</v>
      </c>
      <c r="B27" s="44" t="s">
        <v>41</v>
      </c>
      <c r="C27" s="44"/>
      <c r="D27" s="44"/>
      <c r="E27" s="44"/>
      <c r="F27" s="6"/>
      <c r="G27" s="6"/>
      <c r="H27" s="6"/>
    </row>
    <row r="28" spans="1:8" ht="14.4" thickBot="1" x14ac:dyDescent="0.35">
      <c r="A28" s="18" t="s">
        <v>8</v>
      </c>
      <c r="B28" s="44" t="s">
        <v>41</v>
      </c>
      <c r="C28" s="44"/>
      <c r="D28" s="44"/>
      <c r="E28" s="44"/>
      <c r="F28" s="6"/>
      <c r="G28" s="6"/>
      <c r="H28" s="6"/>
    </row>
    <row r="29" spans="1:8" ht="14.4" thickBot="1" x14ac:dyDescent="0.35">
      <c r="A29" s="18" t="s">
        <v>9</v>
      </c>
      <c r="B29" s="44" t="s">
        <v>41</v>
      </c>
      <c r="C29" s="44"/>
      <c r="D29" s="44"/>
      <c r="E29" s="44"/>
      <c r="F29" s="6"/>
      <c r="G29" s="6"/>
      <c r="H29" s="6"/>
    </row>
    <row r="30" spans="1:8" ht="28.2" thickBot="1" x14ac:dyDescent="0.35">
      <c r="A30" s="18" t="s">
        <v>40</v>
      </c>
      <c r="B30" s="44" t="s">
        <v>41</v>
      </c>
      <c r="C30" s="44"/>
      <c r="D30" s="44"/>
      <c r="E30" s="44"/>
      <c r="F30" s="6"/>
      <c r="G30" s="6"/>
      <c r="H30" s="6"/>
    </row>
  </sheetData>
  <mergeCells count="8">
    <mergeCell ref="F14:H14"/>
    <mergeCell ref="A14:E14"/>
    <mergeCell ref="C15:E15"/>
    <mergeCell ref="F15:H15"/>
    <mergeCell ref="A7:H7"/>
    <mergeCell ref="A8:H8"/>
    <mergeCell ref="B11:C11"/>
    <mergeCell ref="B12:C12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89EC0C-FABE-4923-B265-517A573B7BFA}">
  <dimension ref="A1:J26"/>
  <sheetViews>
    <sheetView topLeftCell="A8" workbookViewId="0">
      <selection activeCell="A16" sqref="A16:XFD27"/>
    </sheetView>
  </sheetViews>
  <sheetFormatPr defaultColWidth="9.109375" defaultRowHeight="13.8" x14ac:dyDescent="0.3"/>
  <cols>
    <col min="1" max="1" width="28.6640625" style="1" customWidth="1"/>
    <col min="2" max="2" width="12.88671875" style="1" customWidth="1"/>
    <col min="3" max="3" width="11.6640625" style="1" customWidth="1"/>
    <col min="4" max="4" width="11.5546875" style="1" customWidth="1"/>
    <col min="5" max="5" width="14.109375" style="1" customWidth="1"/>
    <col min="6" max="7" width="9.109375" style="1"/>
    <col min="8" max="8" width="10.6640625" style="1" customWidth="1"/>
    <col min="9" max="16384" width="9.109375" style="1"/>
  </cols>
  <sheetData>
    <row r="1" spans="1:10" ht="24.75" customHeight="1" x14ac:dyDescent="0.3">
      <c r="A1" s="2" t="s">
        <v>15</v>
      </c>
      <c r="B1" s="55" t="s">
        <v>45</v>
      </c>
      <c r="C1" s="10"/>
      <c r="D1" s="10"/>
    </row>
    <row r="2" spans="1:10" x14ac:dyDescent="0.3">
      <c r="A2" s="2" t="s">
        <v>16</v>
      </c>
      <c r="B2" s="1" t="s">
        <v>102</v>
      </c>
      <c r="C2" s="10"/>
      <c r="D2" s="10"/>
    </row>
    <row r="3" spans="1:10" x14ac:dyDescent="0.3">
      <c r="A3" s="2" t="s">
        <v>17</v>
      </c>
      <c r="B3" s="48">
        <v>31674453</v>
      </c>
      <c r="C3" s="10"/>
      <c r="D3" s="10"/>
    </row>
    <row r="4" spans="1:10" x14ac:dyDescent="0.3">
      <c r="A4" s="1" t="s">
        <v>35</v>
      </c>
      <c r="B4" s="1" t="s">
        <v>46</v>
      </c>
      <c r="C4" s="13"/>
      <c r="D4" s="13"/>
    </row>
    <row r="5" spans="1:10" x14ac:dyDescent="0.3">
      <c r="A5" s="2" t="s">
        <v>34</v>
      </c>
      <c r="B5" s="1" t="s">
        <v>46</v>
      </c>
      <c r="C5" s="10"/>
      <c r="D5" s="10"/>
      <c r="E5" s="10"/>
      <c r="F5" s="10"/>
      <c r="G5" s="10"/>
      <c r="H5" s="10"/>
      <c r="I5" s="10"/>
      <c r="J5" s="10"/>
    </row>
    <row r="6" spans="1:10" x14ac:dyDescent="0.3">
      <c r="A6" s="2"/>
    </row>
    <row r="7" spans="1:10" ht="15.6" x14ac:dyDescent="0.3">
      <c r="A7" s="87" t="s">
        <v>11</v>
      </c>
      <c r="B7" s="87"/>
      <c r="C7" s="87"/>
      <c r="D7" s="87"/>
      <c r="E7" s="87"/>
      <c r="F7" s="87"/>
      <c r="G7" s="87"/>
      <c r="H7" s="87"/>
    </row>
    <row r="8" spans="1:10" x14ac:dyDescent="0.3">
      <c r="A8" s="69"/>
      <c r="B8" s="69"/>
      <c r="C8" s="69"/>
      <c r="D8" s="69"/>
      <c r="E8" s="69"/>
      <c r="F8" s="69"/>
      <c r="G8" s="69"/>
      <c r="H8" s="69"/>
    </row>
    <row r="9" spans="1:10" s="10" customFormat="1" x14ac:dyDescent="0.3">
      <c r="A9" s="12" t="s">
        <v>59</v>
      </c>
      <c r="B9" s="9"/>
    </row>
    <row r="10" spans="1:10" x14ac:dyDescent="0.3">
      <c r="A10" s="2" t="s">
        <v>111</v>
      </c>
    </row>
    <row r="11" spans="1:10" ht="13.5" customHeight="1" x14ac:dyDescent="0.3">
      <c r="A11" s="2" t="s">
        <v>104</v>
      </c>
      <c r="B11" s="85" t="s">
        <v>105</v>
      </c>
      <c r="C11" s="86"/>
    </row>
    <row r="12" spans="1:10" ht="13.5" customHeight="1" x14ac:dyDescent="0.3">
      <c r="A12" s="2" t="s">
        <v>106</v>
      </c>
      <c r="B12" s="85" t="s">
        <v>107</v>
      </c>
      <c r="C12" s="86"/>
    </row>
    <row r="13" spans="1:10" ht="13.5" customHeight="1" thickBot="1" x14ac:dyDescent="0.35">
      <c r="A13" s="2"/>
      <c r="B13" s="89"/>
      <c r="C13" s="88"/>
    </row>
    <row r="14" spans="1:10" ht="14.4" thickBot="1" x14ac:dyDescent="0.35">
      <c r="A14" s="73" t="s">
        <v>18</v>
      </c>
      <c r="B14" s="74"/>
      <c r="C14" s="74"/>
      <c r="D14" s="74"/>
      <c r="E14" s="75"/>
      <c r="F14" s="70" t="s">
        <v>19</v>
      </c>
      <c r="G14" s="71"/>
      <c r="H14" s="72"/>
    </row>
    <row r="15" spans="1:10" ht="40.200000000000003" customHeight="1" thickBot="1" x14ac:dyDescent="0.35">
      <c r="A15" s="16" t="s">
        <v>0</v>
      </c>
      <c r="B15" s="17" t="s">
        <v>12</v>
      </c>
      <c r="C15" s="76" t="s">
        <v>4</v>
      </c>
      <c r="D15" s="77"/>
      <c r="E15" s="78"/>
      <c r="F15" s="79" t="s">
        <v>5</v>
      </c>
      <c r="G15" s="80"/>
      <c r="H15" s="81"/>
    </row>
    <row r="16" spans="1:10" ht="14.4" thickBot="1" x14ac:dyDescent="0.35">
      <c r="A16" s="18"/>
      <c r="B16" s="3"/>
      <c r="C16" s="3" t="s">
        <v>1</v>
      </c>
      <c r="D16" s="3" t="s">
        <v>2</v>
      </c>
      <c r="E16" s="3" t="s">
        <v>3</v>
      </c>
      <c r="F16" s="6" t="s">
        <v>1</v>
      </c>
      <c r="G16" s="6" t="s">
        <v>2</v>
      </c>
      <c r="H16" s="6" t="s">
        <v>3</v>
      </c>
    </row>
    <row r="17" spans="1:8" ht="14.4" thickBot="1" x14ac:dyDescent="0.35">
      <c r="A17" s="18" t="s">
        <v>47</v>
      </c>
      <c r="B17" s="3" t="s">
        <v>42</v>
      </c>
      <c r="C17" s="3"/>
      <c r="D17" s="3">
        <v>0.74399999999999999</v>
      </c>
      <c r="E17" s="3"/>
      <c r="F17" s="6"/>
      <c r="G17" s="6"/>
      <c r="H17" s="6"/>
    </row>
    <row r="18" spans="1:8" ht="14.4" thickBot="1" x14ac:dyDescent="0.35">
      <c r="A18" s="56" t="s">
        <v>48</v>
      </c>
      <c r="B18" s="57" t="s">
        <v>42</v>
      </c>
      <c r="C18" s="17"/>
      <c r="D18" s="46">
        <v>0.94099999999999995</v>
      </c>
      <c r="E18" s="66"/>
      <c r="F18" s="6"/>
      <c r="G18" s="6"/>
      <c r="H18" s="6"/>
    </row>
    <row r="19" spans="1:8" ht="14.4" thickBot="1" x14ac:dyDescent="0.35">
      <c r="A19" s="56" t="s">
        <v>49</v>
      </c>
      <c r="B19" s="56" t="s">
        <v>42</v>
      </c>
      <c r="C19" s="60"/>
      <c r="D19" s="45">
        <v>0.53600000000000003</v>
      </c>
      <c r="E19" s="66"/>
      <c r="F19" s="4"/>
      <c r="G19" s="4"/>
      <c r="H19" s="7"/>
    </row>
    <row r="20" spans="1:8" ht="14.4" thickBot="1" x14ac:dyDescent="0.35">
      <c r="A20" s="61" t="s">
        <v>58</v>
      </c>
      <c r="B20" s="59" t="s">
        <v>14</v>
      </c>
      <c r="C20" s="44">
        <v>0</v>
      </c>
      <c r="D20" s="44">
        <v>3</v>
      </c>
      <c r="E20" s="67"/>
      <c r="F20" s="4"/>
      <c r="G20" s="4"/>
      <c r="H20" s="7"/>
    </row>
    <row r="21" spans="1:8" ht="14.4" thickBot="1" x14ac:dyDescent="0.35">
      <c r="A21" s="51" t="s">
        <v>10</v>
      </c>
      <c r="B21" s="52"/>
      <c r="C21" s="52"/>
      <c r="D21" s="52"/>
      <c r="E21" s="52"/>
      <c r="F21" s="6"/>
      <c r="G21" s="6"/>
      <c r="H21" s="6"/>
    </row>
    <row r="22" spans="1:8" ht="14.4" thickBot="1" x14ac:dyDescent="0.35">
      <c r="A22" s="18" t="s">
        <v>6</v>
      </c>
      <c r="B22" s="44" t="s">
        <v>41</v>
      </c>
      <c r="C22" s="44"/>
      <c r="D22" s="44"/>
      <c r="E22" s="44"/>
      <c r="F22" s="6"/>
      <c r="G22" s="6"/>
      <c r="H22" s="6"/>
    </row>
    <row r="23" spans="1:8" ht="14.4" thickBot="1" x14ac:dyDescent="0.35">
      <c r="A23" s="18" t="s">
        <v>7</v>
      </c>
      <c r="B23" s="44" t="s">
        <v>41</v>
      </c>
      <c r="C23" s="44"/>
      <c r="D23" s="44"/>
      <c r="E23" s="44"/>
      <c r="F23" s="6"/>
      <c r="G23" s="6"/>
      <c r="H23" s="6"/>
    </row>
    <row r="24" spans="1:8" ht="14.4" thickBot="1" x14ac:dyDescent="0.35">
      <c r="A24" s="18" t="s">
        <v>8</v>
      </c>
      <c r="B24" s="44" t="s">
        <v>41</v>
      </c>
      <c r="C24" s="44"/>
      <c r="D24" s="44"/>
      <c r="E24" s="44"/>
      <c r="F24" s="6"/>
      <c r="G24" s="6"/>
      <c r="H24" s="6"/>
    </row>
    <row r="25" spans="1:8" ht="14.4" thickBot="1" x14ac:dyDescent="0.35">
      <c r="A25" s="18" t="s">
        <v>9</v>
      </c>
      <c r="B25" s="44" t="s">
        <v>41</v>
      </c>
      <c r="C25" s="44"/>
      <c r="D25" s="44"/>
      <c r="E25" s="44"/>
      <c r="F25" s="6"/>
      <c r="G25" s="6"/>
      <c r="H25" s="6"/>
    </row>
    <row r="26" spans="1:8" ht="28.2" thickBot="1" x14ac:dyDescent="0.35">
      <c r="A26" s="18" t="s">
        <v>40</v>
      </c>
      <c r="B26" s="44" t="s">
        <v>41</v>
      </c>
      <c r="C26" s="44"/>
      <c r="D26" s="44"/>
      <c r="E26" s="44"/>
      <c r="F26" s="6"/>
      <c r="G26" s="6"/>
      <c r="H26" s="6"/>
    </row>
  </sheetData>
  <mergeCells count="8">
    <mergeCell ref="A7:H7"/>
    <mergeCell ref="A8:H8"/>
    <mergeCell ref="A14:E14"/>
    <mergeCell ref="F14:H14"/>
    <mergeCell ref="C15:E15"/>
    <mergeCell ref="F15:H15"/>
    <mergeCell ref="B11:C11"/>
    <mergeCell ref="B12:C12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580F77-C094-44E4-9149-4C6CEBC315DB}">
  <dimension ref="A1:J30"/>
  <sheetViews>
    <sheetView topLeftCell="A14" workbookViewId="0">
      <selection activeCell="A16" sqref="A16:XFD30"/>
    </sheetView>
  </sheetViews>
  <sheetFormatPr defaultColWidth="9.109375" defaultRowHeight="13.8" x14ac:dyDescent="0.3"/>
  <cols>
    <col min="1" max="1" width="28.6640625" style="1" customWidth="1"/>
    <col min="2" max="2" width="12.88671875" style="1" customWidth="1"/>
    <col min="3" max="3" width="11.6640625" style="1" customWidth="1"/>
    <col min="4" max="4" width="11.5546875" style="1" customWidth="1"/>
    <col min="5" max="5" width="14.109375" style="1" customWidth="1"/>
    <col min="6" max="7" width="9.109375" style="1"/>
    <col min="8" max="8" width="10.6640625" style="1" customWidth="1"/>
    <col min="9" max="16384" width="9.109375" style="1"/>
  </cols>
  <sheetData>
    <row r="1" spans="1:10" ht="24.75" customHeight="1" x14ac:dyDescent="0.3">
      <c r="A1" s="2" t="s">
        <v>15</v>
      </c>
      <c r="B1" s="55" t="s">
        <v>45</v>
      </c>
      <c r="C1" s="10"/>
      <c r="D1" s="10"/>
    </row>
    <row r="2" spans="1:10" x14ac:dyDescent="0.3">
      <c r="A2" s="2" t="s">
        <v>16</v>
      </c>
      <c r="B2" s="1" t="s">
        <v>102</v>
      </c>
      <c r="C2" s="10"/>
      <c r="D2" s="10"/>
    </row>
    <row r="3" spans="1:10" x14ac:dyDescent="0.3">
      <c r="A3" s="2" t="s">
        <v>17</v>
      </c>
      <c r="B3" s="48">
        <v>31674453</v>
      </c>
      <c r="C3" s="10"/>
      <c r="D3" s="10"/>
    </row>
    <row r="4" spans="1:10" x14ac:dyDescent="0.3">
      <c r="A4" s="1" t="s">
        <v>35</v>
      </c>
      <c r="B4" s="1" t="s">
        <v>46</v>
      </c>
      <c r="C4" s="13"/>
      <c r="D4" s="13"/>
    </row>
    <row r="5" spans="1:10" x14ac:dyDescent="0.3">
      <c r="A5" s="2" t="s">
        <v>34</v>
      </c>
      <c r="B5" s="1" t="s">
        <v>46</v>
      </c>
      <c r="C5" s="10"/>
      <c r="D5" s="10"/>
      <c r="E5" s="10"/>
      <c r="F5" s="10"/>
      <c r="G5" s="10"/>
      <c r="H5" s="10"/>
      <c r="I5" s="10"/>
      <c r="J5" s="10"/>
    </row>
    <row r="6" spans="1:10" x14ac:dyDescent="0.3">
      <c r="A6" s="2"/>
    </row>
    <row r="7" spans="1:10" ht="15.6" x14ac:dyDescent="0.3">
      <c r="A7" s="87" t="s">
        <v>11</v>
      </c>
      <c r="B7" s="87"/>
      <c r="C7" s="87"/>
      <c r="D7" s="87"/>
      <c r="E7" s="87"/>
      <c r="F7" s="87"/>
      <c r="G7" s="87"/>
      <c r="H7" s="87"/>
    </row>
    <row r="8" spans="1:10" x14ac:dyDescent="0.3">
      <c r="A8" s="69"/>
      <c r="B8" s="69"/>
      <c r="C8" s="69"/>
      <c r="D8" s="69"/>
      <c r="E8" s="69"/>
      <c r="F8" s="69"/>
      <c r="G8" s="69"/>
      <c r="H8" s="69"/>
    </row>
    <row r="9" spans="1:10" s="10" customFormat="1" x14ac:dyDescent="0.3">
      <c r="A9" s="12" t="s">
        <v>60</v>
      </c>
      <c r="B9" s="9"/>
    </row>
    <row r="10" spans="1:10" x14ac:dyDescent="0.3">
      <c r="A10" s="2" t="s">
        <v>103</v>
      </c>
    </row>
    <row r="11" spans="1:10" ht="13.5" customHeight="1" x14ac:dyDescent="0.3">
      <c r="A11" s="2" t="s">
        <v>104</v>
      </c>
      <c r="B11" s="85" t="s">
        <v>105</v>
      </c>
      <c r="C11" s="86"/>
    </row>
    <row r="12" spans="1:10" ht="13.5" customHeight="1" x14ac:dyDescent="0.3">
      <c r="A12" s="2" t="s">
        <v>106</v>
      </c>
      <c r="B12" s="85" t="s">
        <v>107</v>
      </c>
      <c r="C12" s="86"/>
    </row>
    <row r="13" spans="1:10" ht="13.5" customHeight="1" thickBot="1" x14ac:dyDescent="0.35">
      <c r="A13" s="2"/>
      <c r="B13" s="89"/>
      <c r="C13" s="88"/>
    </row>
    <row r="14" spans="1:10" ht="14.4" thickBot="1" x14ac:dyDescent="0.35">
      <c r="A14" s="73" t="s">
        <v>18</v>
      </c>
      <c r="B14" s="74"/>
      <c r="C14" s="74"/>
      <c r="D14" s="74"/>
      <c r="E14" s="75"/>
      <c r="F14" s="70" t="s">
        <v>19</v>
      </c>
      <c r="G14" s="71"/>
      <c r="H14" s="72"/>
    </row>
    <row r="15" spans="1:10" ht="34.200000000000003" customHeight="1" thickBot="1" x14ac:dyDescent="0.35">
      <c r="A15" s="16" t="s">
        <v>0</v>
      </c>
      <c r="B15" s="17" t="s">
        <v>12</v>
      </c>
      <c r="C15" s="76" t="s">
        <v>4</v>
      </c>
      <c r="D15" s="77"/>
      <c r="E15" s="78"/>
      <c r="F15" s="79" t="s">
        <v>5</v>
      </c>
      <c r="G15" s="80"/>
      <c r="H15" s="81"/>
    </row>
    <row r="16" spans="1:10" ht="14.4" thickBot="1" x14ac:dyDescent="0.35">
      <c r="A16" s="18"/>
      <c r="B16" s="3"/>
      <c r="C16" s="3" t="s">
        <v>1</v>
      </c>
      <c r="D16" s="3" t="s">
        <v>2</v>
      </c>
      <c r="E16" s="3" t="s">
        <v>3</v>
      </c>
      <c r="F16" s="6" t="s">
        <v>1</v>
      </c>
      <c r="G16" s="6" t="s">
        <v>2</v>
      </c>
      <c r="H16" s="6" t="s">
        <v>3</v>
      </c>
    </row>
    <row r="17" spans="1:8" ht="14.4" thickBot="1" x14ac:dyDescent="0.35">
      <c r="A17" s="18" t="s">
        <v>61</v>
      </c>
      <c r="B17" s="3" t="s">
        <v>14</v>
      </c>
      <c r="C17" s="3"/>
      <c r="D17" s="3">
        <v>650</v>
      </c>
      <c r="E17" s="3"/>
      <c r="F17" s="6"/>
      <c r="G17" s="6"/>
      <c r="H17" s="6"/>
    </row>
    <row r="18" spans="1:8" ht="14.4" thickBot="1" x14ac:dyDescent="0.35">
      <c r="A18" s="56" t="s">
        <v>62</v>
      </c>
      <c r="B18" s="57" t="s">
        <v>14</v>
      </c>
      <c r="C18" s="17"/>
      <c r="D18" s="46">
        <v>875</v>
      </c>
      <c r="E18" s="66"/>
      <c r="F18" s="6"/>
      <c r="G18" s="6"/>
      <c r="H18" s="6"/>
    </row>
    <row r="19" spans="1:8" ht="14.4" thickBot="1" x14ac:dyDescent="0.35">
      <c r="A19" s="56" t="s">
        <v>49</v>
      </c>
      <c r="B19" s="56" t="s">
        <v>14</v>
      </c>
      <c r="C19" s="60"/>
      <c r="D19" s="45">
        <v>705</v>
      </c>
      <c r="E19" s="66"/>
      <c r="F19" s="4"/>
      <c r="G19" s="4"/>
      <c r="H19" s="7"/>
    </row>
    <row r="20" spans="1:8" ht="14.4" thickBot="1" x14ac:dyDescent="0.35">
      <c r="A20" s="63" t="s">
        <v>50</v>
      </c>
      <c r="B20" s="64"/>
      <c r="C20" s="65"/>
      <c r="D20" s="65"/>
      <c r="E20" s="65"/>
      <c r="F20" s="53"/>
      <c r="G20" s="53"/>
      <c r="H20" s="54"/>
    </row>
    <row r="21" spans="1:8" ht="14.4" thickBot="1" x14ac:dyDescent="0.35">
      <c r="A21" s="56" t="s">
        <v>63</v>
      </c>
      <c r="B21" s="58"/>
      <c r="C21" s="59"/>
      <c r="D21" s="59"/>
      <c r="E21" s="59" t="s">
        <v>56</v>
      </c>
      <c r="F21" s="5"/>
      <c r="G21" s="5"/>
      <c r="H21" s="7"/>
    </row>
    <row r="22" spans="1:8" ht="14.4" thickBot="1" x14ac:dyDescent="0.35">
      <c r="A22" s="56" t="s">
        <v>64</v>
      </c>
      <c r="B22" s="58"/>
      <c r="C22" s="59"/>
      <c r="D22" s="59"/>
      <c r="E22" s="59" t="s">
        <v>56</v>
      </c>
      <c r="F22" s="14"/>
      <c r="G22" s="14"/>
      <c r="H22" s="14"/>
    </row>
    <row r="23" spans="1:8" s="11" customFormat="1" ht="14.4" thickBot="1" x14ac:dyDescent="0.35">
      <c r="A23" s="56" t="s">
        <v>65</v>
      </c>
      <c r="B23" s="58"/>
      <c r="C23" s="59"/>
      <c r="D23" s="59"/>
      <c r="E23" s="59" t="s">
        <v>56</v>
      </c>
      <c r="F23" s="15"/>
      <c r="G23" s="15"/>
      <c r="H23" s="15"/>
    </row>
    <row r="24" spans="1:8" s="11" customFormat="1" ht="14.4" thickBot="1" x14ac:dyDescent="0.35">
      <c r="A24" s="56" t="s">
        <v>66</v>
      </c>
      <c r="B24" s="58"/>
      <c r="C24" s="59"/>
      <c r="D24" s="59"/>
      <c r="E24" s="59" t="s">
        <v>56</v>
      </c>
      <c r="F24" s="15"/>
      <c r="G24" s="15"/>
      <c r="H24" s="15"/>
    </row>
    <row r="25" spans="1:8" ht="14.4" thickBot="1" x14ac:dyDescent="0.35">
      <c r="A25" s="51" t="s">
        <v>10</v>
      </c>
      <c r="B25" s="52"/>
      <c r="C25" s="52"/>
      <c r="D25" s="52"/>
      <c r="E25" s="52"/>
      <c r="F25" s="6"/>
      <c r="G25" s="6"/>
      <c r="H25" s="6"/>
    </row>
    <row r="26" spans="1:8" ht="14.4" thickBot="1" x14ac:dyDescent="0.35">
      <c r="A26" s="18" t="s">
        <v>6</v>
      </c>
      <c r="B26" s="44" t="s">
        <v>41</v>
      </c>
      <c r="C26" s="44"/>
      <c r="D26" s="44"/>
      <c r="E26" s="44"/>
      <c r="F26" s="6"/>
      <c r="G26" s="6"/>
      <c r="H26" s="6"/>
    </row>
    <row r="27" spans="1:8" ht="14.4" thickBot="1" x14ac:dyDescent="0.35">
      <c r="A27" s="18" t="s">
        <v>7</v>
      </c>
      <c r="B27" s="44" t="s">
        <v>41</v>
      </c>
      <c r="C27" s="44"/>
      <c r="D27" s="44"/>
      <c r="E27" s="44"/>
      <c r="F27" s="6"/>
      <c r="G27" s="6"/>
      <c r="H27" s="6"/>
    </row>
    <row r="28" spans="1:8" ht="14.4" thickBot="1" x14ac:dyDescent="0.35">
      <c r="A28" s="18" t="s">
        <v>8</v>
      </c>
      <c r="B28" s="44" t="s">
        <v>41</v>
      </c>
      <c r="C28" s="44"/>
      <c r="D28" s="44"/>
      <c r="E28" s="44"/>
      <c r="F28" s="6"/>
      <c r="G28" s="6"/>
      <c r="H28" s="6"/>
    </row>
    <row r="29" spans="1:8" ht="14.4" thickBot="1" x14ac:dyDescent="0.35">
      <c r="A29" s="18" t="s">
        <v>9</v>
      </c>
      <c r="B29" s="44" t="s">
        <v>41</v>
      </c>
      <c r="C29" s="44"/>
      <c r="D29" s="44"/>
      <c r="E29" s="44"/>
      <c r="F29" s="6"/>
      <c r="G29" s="6"/>
      <c r="H29" s="6"/>
    </row>
    <row r="30" spans="1:8" ht="28.2" thickBot="1" x14ac:dyDescent="0.35">
      <c r="A30" s="18" t="s">
        <v>40</v>
      </c>
      <c r="B30" s="44" t="s">
        <v>41</v>
      </c>
      <c r="C30" s="44"/>
      <c r="D30" s="44"/>
      <c r="E30" s="44"/>
      <c r="F30" s="6"/>
      <c r="G30" s="6"/>
      <c r="H30" s="6"/>
    </row>
  </sheetData>
  <mergeCells count="8">
    <mergeCell ref="A7:H7"/>
    <mergeCell ref="A14:E14"/>
    <mergeCell ref="F14:H14"/>
    <mergeCell ref="C15:E15"/>
    <mergeCell ref="A8:H8"/>
    <mergeCell ref="F15:H15"/>
    <mergeCell ref="B11:C11"/>
    <mergeCell ref="B12:C12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FBA806-99C7-403E-94E1-E948B3DF7635}">
  <dimension ref="A1:J30"/>
  <sheetViews>
    <sheetView topLeftCell="A12" workbookViewId="0">
      <selection activeCell="A18" sqref="A18"/>
    </sheetView>
  </sheetViews>
  <sheetFormatPr defaultColWidth="9.109375" defaultRowHeight="13.8" x14ac:dyDescent="0.3"/>
  <cols>
    <col min="1" max="1" width="28.6640625" style="1" customWidth="1"/>
    <col min="2" max="2" width="12.88671875" style="1" customWidth="1"/>
    <col min="3" max="3" width="11.6640625" style="1" customWidth="1"/>
    <col min="4" max="4" width="11.5546875" style="1" customWidth="1"/>
    <col min="5" max="5" width="14.109375" style="1" customWidth="1"/>
    <col min="6" max="7" width="9.109375" style="1"/>
    <col min="8" max="8" width="10.6640625" style="1" customWidth="1"/>
    <col min="9" max="16384" width="9.109375" style="1"/>
  </cols>
  <sheetData>
    <row r="1" spans="1:10" ht="24.75" customHeight="1" x14ac:dyDescent="0.3">
      <c r="A1" s="2" t="s">
        <v>15</v>
      </c>
      <c r="B1" s="55" t="s">
        <v>45</v>
      </c>
      <c r="C1" s="10"/>
      <c r="D1" s="10"/>
    </row>
    <row r="2" spans="1:10" x14ac:dyDescent="0.3">
      <c r="A2" s="2" t="s">
        <v>16</v>
      </c>
      <c r="B2" s="1" t="s">
        <v>102</v>
      </c>
      <c r="C2" s="10"/>
      <c r="D2" s="10"/>
    </row>
    <row r="3" spans="1:10" x14ac:dyDescent="0.3">
      <c r="A3" s="2" t="s">
        <v>17</v>
      </c>
      <c r="B3" s="48">
        <v>31674453</v>
      </c>
      <c r="C3" s="10"/>
      <c r="D3" s="10"/>
    </row>
    <row r="4" spans="1:10" x14ac:dyDescent="0.3">
      <c r="A4" s="1" t="s">
        <v>35</v>
      </c>
      <c r="B4" s="1" t="s">
        <v>46</v>
      </c>
      <c r="C4" s="13"/>
      <c r="D4" s="13"/>
    </row>
    <row r="5" spans="1:10" x14ac:dyDescent="0.3">
      <c r="A5" s="2" t="s">
        <v>34</v>
      </c>
      <c r="B5" s="1" t="s">
        <v>46</v>
      </c>
      <c r="C5" s="10"/>
      <c r="D5" s="10"/>
      <c r="E5" s="10"/>
      <c r="F5" s="10"/>
      <c r="G5" s="10"/>
      <c r="H5" s="10"/>
      <c r="I5" s="10"/>
      <c r="J5" s="10"/>
    </row>
    <row r="6" spans="1:10" x14ac:dyDescent="0.3">
      <c r="A6" s="2"/>
    </row>
    <row r="7" spans="1:10" ht="15.6" x14ac:dyDescent="0.3">
      <c r="A7" s="87" t="s">
        <v>11</v>
      </c>
      <c r="B7" s="87"/>
      <c r="C7" s="87"/>
      <c r="D7" s="87"/>
      <c r="E7" s="87"/>
      <c r="F7" s="87"/>
      <c r="G7" s="87"/>
      <c r="H7" s="87"/>
    </row>
    <row r="8" spans="1:10" x14ac:dyDescent="0.3">
      <c r="A8" s="69"/>
      <c r="B8" s="69"/>
      <c r="C8" s="69"/>
      <c r="D8" s="69"/>
      <c r="E8" s="69"/>
      <c r="F8" s="69"/>
      <c r="G8" s="69"/>
      <c r="H8" s="69"/>
    </row>
    <row r="9" spans="1:10" s="10" customFormat="1" x14ac:dyDescent="0.3">
      <c r="A9" s="12" t="s">
        <v>67</v>
      </c>
      <c r="B9" s="9"/>
    </row>
    <row r="10" spans="1:10" x14ac:dyDescent="0.3">
      <c r="A10" s="2" t="s">
        <v>103</v>
      </c>
    </row>
    <row r="11" spans="1:10" ht="13.5" customHeight="1" x14ac:dyDescent="0.3">
      <c r="A11" s="2" t="s">
        <v>104</v>
      </c>
      <c r="B11" s="85" t="s">
        <v>105</v>
      </c>
      <c r="C11" s="86"/>
    </row>
    <row r="12" spans="1:10" ht="13.5" customHeight="1" x14ac:dyDescent="0.3">
      <c r="A12" s="2" t="s">
        <v>106</v>
      </c>
      <c r="B12" s="85" t="s">
        <v>107</v>
      </c>
      <c r="C12" s="86"/>
    </row>
    <row r="13" spans="1:10" ht="13.5" customHeight="1" thickBot="1" x14ac:dyDescent="0.35">
      <c r="A13" s="2"/>
      <c r="B13" s="89"/>
      <c r="C13" s="88"/>
    </row>
    <row r="14" spans="1:10" ht="14.4" thickBot="1" x14ac:dyDescent="0.35">
      <c r="A14" s="73" t="s">
        <v>18</v>
      </c>
      <c r="B14" s="74"/>
      <c r="C14" s="74"/>
      <c r="D14" s="74"/>
      <c r="E14" s="75"/>
      <c r="F14" s="70" t="s">
        <v>19</v>
      </c>
      <c r="G14" s="71"/>
      <c r="H14" s="72"/>
    </row>
    <row r="15" spans="1:10" ht="39" customHeight="1" thickBot="1" x14ac:dyDescent="0.35">
      <c r="A15" s="16" t="s">
        <v>0</v>
      </c>
      <c r="B15" s="17" t="s">
        <v>12</v>
      </c>
      <c r="C15" s="76" t="s">
        <v>4</v>
      </c>
      <c r="D15" s="77"/>
      <c r="E15" s="78"/>
      <c r="F15" s="79" t="s">
        <v>5</v>
      </c>
      <c r="G15" s="80"/>
      <c r="H15" s="81"/>
    </row>
    <row r="16" spans="1:10" ht="14.4" thickBot="1" x14ac:dyDescent="0.35">
      <c r="A16" s="18"/>
      <c r="B16" s="3"/>
      <c r="C16" s="3" t="s">
        <v>1</v>
      </c>
      <c r="D16" s="3" t="s">
        <v>2</v>
      </c>
      <c r="E16" s="3" t="s">
        <v>3</v>
      </c>
      <c r="F16" s="6" t="s">
        <v>1</v>
      </c>
      <c r="G16" s="6" t="s">
        <v>2</v>
      </c>
      <c r="H16" s="6" t="s">
        <v>3</v>
      </c>
    </row>
    <row r="17" spans="1:8" ht="14.4" thickBot="1" x14ac:dyDescent="0.35">
      <c r="A17" s="18" t="s">
        <v>48</v>
      </c>
      <c r="B17" s="3" t="s">
        <v>14</v>
      </c>
      <c r="C17" s="3"/>
      <c r="D17" s="3">
        <v>650</v>
      </c>
      <c r="E17" s="3"/>
      <c r="F17" s="6"/>
      <c r="G17" s="6"/>
      <c r="H17" s="6"/>
    </row>
    <row r="18" spans="1:8" ht="14.4" thickBot="1" x14ac:dyDescent="0.35">
      <c r="A18" s="56" t="s">
        <v>62</v>
      </c>
      <c r="B18" s="57" t="s">
        <v>14</v>
      </c>
      <c r="C18" s="17"/>
      <c r="D18" s="46">
        <v>875</v>
      </c>
      <c r="E18" s="66"/>
      <c r="F18" s="6"/>
      <c r="G18" s="6"/>
      <c r="H18" s="6"/>
    </row>
    <row r="19" spans="1:8" ht="14.4" thickBot="1" x14ac:dyDescent="0.35">
      <c r="A19" s="56" t="s">
        <v>49</v>
      </c>
      <c r="B19" s="56" t="s">
        <v>14</v>
      </c>
      <c r="C19" s="60"/>
      <c r="D19" s="45">
        <v>705</v>
      </c>
      <c r="E19" s="66"/>
      <c r="F19" s="4"/>
      <c r="G19" s="4"/>
      <c r="H19" s="7"/>
    </row>
    <row r="20" spans="1:8" ht="14.4" thickBot="1" x14ac:dyDescent="0.35">
      <c r="A20" s="63" t="s">
        <v>50</v>
      </c>
      <c r="B20" s="64"/>
      <c r="C20" s="65"/>
      <c r="D20" s="65"/>
      <c r="E20" s="65"/>
      <c r="F20" s="53"/>
      <c r="G20" s="53"/>
      <c r="H20" s="54"/>
    </row>
    <row r="21" spans="1:8" ht="14.4" thickBot="1" x14ac:dyDescent="0.35">
      <c r="A21" s="56" t="s">
        <v>63</v>
      </c>
      <c r="B21" s="58"/>
      <c r="C21" s="59"/>
      <c r="D21" s="59"/>
      <c r="E21" s="59" t="s">
        <v>56</v>
      </c>
      <c r="F21" s="5"/>
      <c r="G21" s="5"/>
      <c r="H21" s="7"/>
    </row>
    <row r="22" spans="1:8" ht="14.4" thickBot="1" x14ac:dyDescent="0.35">
      <c r="A22" s="56" t="s">
        <v>64</v>
      </c>
      <c r="B22" s="58"/>
      <c r="C22" s="59"/>
      <c r="D22" s="59"/>
      <c r="E22" s="59" t="s">
        <v>56</v>
      </c>
      <c r="F22" s="14"/>
      <c r="G22" s="14"/>
      <c r="H22" s="14"/>
    </row>
    <row r="23" spans="1:8" s="11" customFormat="1" ht="14.4" thickBot="1" x14ac:dyDescent="0.35">
      <c r="A23" s="56" t="s">
        <v>65</v>
      </c>
      <c r="B23" s="58"/>
      <c r="C23" s="59"/>
      <c r="D23" s="59"/>
      <c r="E23" s="59" t="s">
        <v>56</v>
      </c>
      <c r="F23" s="15"/>
      <c r="G23" s="15"/>
      <c r="H23" s="15"/>
    </row>
    <row r="24" spans="1:8" s="11" customFormat="1" ht="14.4" thickBot="1" x14ac:dyDescent="0.35">
      <c r="A24" s="56" t="s">
        <v>66</v>
      </c>
      <c r="B24" s="58"/>
      <c r="C24" s="59"/>
      <c r="D24" s="59"/>
      <c r="E24" s="59" t="s">
        <v>56</v>
      </c>
      <c r="F24" s="15"/>
      <c r="G24" s="15"/>
      <c r="H24" s="15"/>
    </row>
    <row r="25" spans="1:8" ht="14.4" thickBot="1" x14ac:dyDescent="0.35">
      <c r="A25" s="51" t="s">
        <v>10</v>
      </c>
      <c r="B25" s="52"/>
      <c r="C25" s="52"/>
      <c r="D25" s="52"/>
      <c r="E25" s="52"/>
      <c r="F25" s="6"/>
      <c r="G25" s="6"/>
      <c r="H25" s="6"/>
    </row>
    <row r="26" spans="1:8" ht="14.4" thickBot="1" x14ac:dyDescent="0.35">
      <c r="A26" s="18" t="s">
        <v>6</v>
      </c>
      <c r="B26" s="44" t="s">
        <v>41</v>
      </c>
      <c r="C26" s="44"/>
      <c r="D26" s="44"/>
      <c r="E26" s="44"/>
      <c r="F26" s="6"/>
      <c r="G26" s="6"/>
      <c r="H26" s="6"/>
    </row>
    <row r="27" spans="1:8" ht="14.4" thickBot="1" x14ac:dyDescent="0.35">
      <c r="A27" s="18" t="s">
        <v>7</v>
      </c>
      <c r="B27" s="44" t="s">
        <v>41</v>
      </c>
      <c r="C27" s="44"/>
      <c r="D27" s="44"/>
      <c r="E27" s="44"/>
      <c r="F27" s="6"/>
      <c r="G27" s="6"/>
      <c r="H27" s="6"/>
    </row>
    <row r="28" spans="1:8" ht="14.4" thickBot="1" x14ac:dyDescent="0.35">
      <c r="A28" s="18" t="s">
        <v>8</v>
      </c>
      <c r="B28" s="44" t="s">
        <v>41</v>
      </c>
      <c r="C28" s="44"/>
      <c r="D28" s="44"/>
      <c r="E28" s="44"/>
      <c r="F28" s="6"/>
      <c r="G28" s="6"/>
      <c r="H28" s="6"/>
    </row>
    <row r="29" spans="1:8" ht="14.4" thickBot="1" x14ac:dyDescent="0.35">
      <c r="A29" s="18" t="s">
        <v>9</v>
      </c>
      <c r="B29" s="44" t="s">
        <v>41</v>
      </c>
      <c r="C29" s="44"/>
      <c r="D29" s="44"/>
      <c r="E29" s="44"/>
      <c r="F29" s="6"/>
      <c r="G29" s="6"/>
      <c r="H29" s="6"/>
    </row>
    <row r="30" spans="1:8" ht="28.2" thickBot="1" x14ac:dyDescent="0.35">
      <c r="A30" s="18" t="s">
        <v>40</v>
      </c>
      <c r="B30" s="44" t="s">
        <v>41</v>
      </c>
      <c r="C30" s="44"/>
      <c r="D30" s="44"/>
      <c r="E30" s="44"/>
      <c r="F30" s="6"/>
      <c r="G30" s="6"/>
      <c r="H30" s="6"/>
    </row>
  </sheetData>
  <mergeCells count="8">
    <mergeCell ref="A7:H7"/>
    <mergeCell ref="A14:E14"/>
    <mergeCell ref="F14:H14"/>
    <mergeCell ref="C15:E15"/>
    <mergeCell ref="A8:H8"/>
    <mergeCell ref="F15:H15"/>
    <mergeCell ref="B11:C11"/>
    <mergeCell ref="B12:C1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5F0D86-E5D4-4A56-83BE-10F80FA1DFDF}">
  <dimension ref="A1:J29"/>
  <sheetViews>
    <sheetView topLeftCell="A3" zoomScaleNormal="100" workbookViewId="0">
      <selection activeCell="A17" sqref="A17:XFD29"/>
    </sheetView>
  </sheetViews>
  <sheetFormatPr defaultColWidth="9.109375" defaultRowHeight="13.8" x14ac:dyDescent="0.3"/>
  <cols>
    <col min="1" max="1" width="28.6640625" style="1" customWidth="1"/>
    <col min="2" max="2" width="12.88671875" style="1" customWidth="1"/>
    <col min="3" max="3" width="11.6640625" style="1" customWidth="1"/>
    <col min="4" max="4" width="11.5546875" style="1" customWidth="1"/>
    <col min="5" max="5" width="14.109375" style="1" customWidth="1"/>
    <col min="6" max="7" width="9.109375" style="1"/>
    <col min="8" max="8" width="10.6640625" style="1" customWidth="1"/>
    <col min="9" max="16384" width="9.109375" style="1"/>
  </cols>
  <sheetData>
    <row r="1" spans="1:10" ht="24.75" customHeight="1" x14ac:dyDescent="0.3">
      <c r="A1" s="2" t="s">
        <v>15</v>
      </c>
      <c r="B1" s="55" t="s">
        <v>45</v>
      </c>
      <c r="C1" s="10"/>
      <c r="D1" s="10"/>
    </row>
    <row r="2" spans="1:10" x14ac:dyDescent="0.3">
      <c r="A2" s="2" t="s">
        <v>16</v>
      </c>
      <c r="B2" s="1" t="s">
        <v>102</v>
      </c>
      <c r="C2" s="10"/>
      <c r="D2" s="10"/>
    </row>
    <row r="3" spans="1:10" x14ac:dyDescent="0.3">
      <c r="A3" s="2" t="s">
        <v>17</v>
      </c>
      <c r="B3" s="48">
        <v>31674453</v>
      </c>
      <c r="C3" s="10"/>
      <c r="D3" s="10"/>
    </row>
    <row r="4" spans="1:10" x14ac:dyDescent="0.3">
      <c r="A4" s="1" t="s">
        <v>35</v>
      </c>
      <c r="B4" s="1" t="s">
        <v>46</v>
      </c>
      <c r="C4" s="13"/>
      <c r="D4" s="13"/>
    </row>
    <row r="5" spans="1:10" x14ac:dyDescent="0.3">
      <c r="A5" s="2" t="s">
        <v>34</v>
      </c>
      <c r="B5" s="1" t="s">
        <v>46</v>
      </c>
      <c r="C5" s="10"/>
      <c r="D5" s="10"/>
      <c r="E5" s="10"/>
      <c r="F5" s="10"/>
      <c r="G5" s="10"/>
      <c r="H5" s="10"/>
      <c r="I5" s="10"/>
      <c r="J5" s="10"/>
    </row>
    <row r="6" spans="1:10" x14ac:dyDescent="0.3">
      <c r="A6" s="2"/>
    </row>
    <row r="7" spans="1:10" ht="15.6" x14ac:dyDescent="0.3">
      <c r="A7" s="87" t="s">
        <v>11</v>
      </c>
      <c r="B7" s="87"/>
      <c r="C7" s="87"/>
      <c r="D7" s="87"/>
      <c r="E7" s="87"/>
      <c r="F7" s="87"/>
      <c r="G7" s="87"/>
      <c r="H7" s="87"/>
    </row>
    <row r="8" spans="1:10" x14ac:dyDescent="0.3">
      <c r="A8" s="69"/>
      <c r="B8" s="69"/>
      <c r="C8" s="69"/>
      <c r="D8" s="69"/>
      <c r="E8" s="69"/>
      <c r="F8" s="69"/>
      <c r="G8" s="69"/>
      <c r="H8" s="69"/>
    </row>
    <row r="9" spans="1:10" s="10" customFormat="1" x14ac:dyDescent="0.3">
      <c r="A9" s="12" t="s">
        <v>75</v>
      </c>
      <c r="B9" s="9"/>
    </row>
    <row r="10" spans="1:10" x14ac:dyDescent="0.3">
      <c r="A10" s="2" t="s">
        <v>103</v>
      </c>
    </row>
    <row r="11" spans="1:10" ht="13.5" customHeight="1" x14ac:dyDescent="0.3">
      <c r="A11" s="2" t="s">
        <v>104</v>
      </c>
      <c r="B11" s="85" t="s">
        <v>105</v>
      </c>
      <c r="C11" s="86"/>
    </row>
    <row r="12" spans="1:10" ht="13.5" customHeight="1" x14ac:dyDescent="0.3">
      <c r="A12" s="2" t="s">
        <v>106</v>
      </c>
      <c r="B12" s="85" t="s">
        <v>107</v>
      </c>
      <c r="C12" s="86"/>
    </row>
    <row r="13" spans="1:10" ht="13.5" customHeight="1" thickBot="1" x14ac:dyDescent="0.35">
      <c r="A13" s="2"/>
      <c r="B13" s="89"/>
      <c r="C13" s="88"/>
    </row>
    <row r="14" spans="1:10" ht="14.4" thickBot="1" x14ac:dyDescent="0.35">
      <c r="A14" s="73" t="s">
        <v>18</v>
      </c>
      <c r="B14" s="74"/>
      <c r="C14" s="74"/>
      <c r="D14" s="74"/>
      <c r="E14" s="75"/>
      <c r="F14" s="70" t="s">
        <v>19</v>
      </c>
      <c r="G14" s="71"/>
      <c r="H14" s="72"/>
    </row>
    <row r="15" spans="1:10" ht="33.6" customHeight="1" thickBot="1" x14ac:dyDescent="0.35">
      <c r="A15" s="16" t="s">
        <v>0</v>
      </c>
      <c r="B15" s="17" t="s">
        <v>12</v>
      </c>
      <c r="C15" s="76" t="s">
        <v>4</v>
      </c>
      <c r="D15" s="77"/>
      <c r="E15" s="78"/>
      <c r="F15" s="79" t="s">
        <v>5</v>
      </c>
      <c r="G15" s="80"/>
      <c r="H15" s="81"/>
    </row>
    <row r="16" spans="1:10" ht="14.4" thickBot="1" x14ac:dyDescent="0.35">
      <c r="A16" s="18"/>
      <c r="B16" s="3"/>
      <c r="C16" s="3" t="s">
        <v>1</v>
      </c>
      <c r="D16" s="3" t="s">
        <v>2</v>
      </c>
      <c r="E16" s="3" t="s">
        <v>3</v>
      </c>
      <c r="F16" s="6" t="s">
        <v>1</v>
      </c>
      <c r="G16" s="6" t="s">
        <v>2</v>
      </c>
      <c r="H16" s="6" t="s">
        <v>3</v>
      </c>
    </row>
    <row r="17" spans="1:8" ht="14.4" thickBot="1" x14ac:dyDescent="0.35">
      <c r="A17" s="18" t="s">
        <v>48</v>
      </c>
      <c r="B17" s="3" t="s">
        <v>14</v>
      </c>
      <c r="C17" s="3"/>
      <c r="D17" s="3">
        <v>795</v>
      </c>
      <c r="E17" s="3"/>
      <c r="F17" s="6"/>
      <c r="G17" s="6"/>
      <c r="H17" s="6"/>
    </row>
    <row r="18" spans="1:8" ht="14.4" thickBot="1" x14ac:dyDescent="0.35">
      <c r="A18" s="56" t="s">
        <v>62</v>
      </c>
      <c r="B18" s="57" t="s">
        <v>14</v>
      </c>
      <c r="C18" s="17"/>
      <c r="D18" s="46">
        <v>1840</v>
      </c>
      <c r="E18" s="66"/>
      <c r="F18" s="6"/>
      <c r="G18" s="6"/>
      <c r="H18" s="6"/>
    </row>
    <row r="19" spans="1:8" ht="14.4" thickBot="1" x14ac:dyDescent="0.35">
      <c r="A19" s="56" t="s">
        <v>49</v>
      </c>
      <c r="B19" s="56" t="s">
        <v>14</v>
      </c>
      <c r="C19" s="60"/>
      <c r="D19" s="45">
        <v>705</v>
      </c>
      <c r="E19" s="66"/>
      <c r="F19" s="4"/>
      <c r="G19" s="4"/>
      <c r="H19" s="7"/>
    </row>
    <row r="20" spans="1:8" ht="14.4" thickBot="1" x14ac:dyDescent="0.35">
      <c r="A20" s="63" t="s">
        <v>50</v>
      </c>
      <c r="B20" s="64"/>
      <c r="C20" s="65"/>
      <c r="D20" s="65"/>
      <c r="E20" s="65"/>
      <c r="F20" s="53"/>
      <c r="G20" s="53"/>
      <c r="H20" s="54"/>
    </row>
    <row r="21" spans="1:8" ht="14.4" thickBot="1" x14ac:dyDescent="0.35">
      <c r="A21" s="56" t="s">
        <v>68</v>
      </c>
      <c r="B21" s="67" t="s">
        <v>70</v>
      </c>
      <c r="C21" s="47">
        <v>320</v>
      </c>
      <c r="D21" s="47"/>
      <c r="E21" s="59"/>
      <c r="F21" s="5"/>
      <c r="G21" s="5"/>
      <c r="H21" s="7"/>
    </row>
    <row r="22" spans="1:8" ht="14.4" thickBot="1" x14ac:dyDescent="0.35">
      <c r="A22" s="56" t="s">
        <v>69</v>
      </c>
      <c r="B22" s="67" t="s">
        <v>70</v>
      </c>
      <c r="C22" s="47">
        <v>30</v>
      </c>
      <c r="D22" s="47">
        <v>300</v>
      </c>
      <c r="E22" s="59"/>
      <c r="F22" s="14"/>
      <c r="G22" s="14"/>
      <c r="H22" s="14"/>
    </row>
    <row r="23" spans="1:8" s="11" customFormat="1" ht="14.4" thickBot="1" x14ac:dyDescent="0.35">
      <c r="A23" s="56" t="s">
        <v>71</v>
      </c>
      <c r="B23" s="58" t="s">
        <v>72</v>
      </c>
      <c r="C23" s="47">
        <v>10</v>
      </c>
      <c r="D23" s="59"/>
      <c r="E23" s="59"/>
      <c r="F23" s="15"/>
      <c r="G23" s="15"/>
      <c r="H23" s="15"/>
    </row>
    <row r="24" spans="1:8" ht="14.4" thickBot="1" x14ac:dyDescent="0.35">
      <c r="A24" s="51" t="s">
        <v>10</v>
      </c>
      <c r="B24" s="52"/>
      <c r="C24" s="52"/>
      <c r="D24" s="52"/>
      <c r="E24" s="52"/>
      <c r="F24" s="6"/>
      <c r="G24" s="6"/>
      <c r="H24" s="6"/>
    </row>
    <row r="25" spans="1:8" ht="14.4" thickBot="1" x14ac:dyDescent="0.35">
      <c r="A25" s="18" t="s">
        <v>6</v>
      </c>
      <c r="B25" s="44" t="s">
        <v>41</v>
      </c>
      <c r="C25" s="44"/>
      <c r="D25" s="44"/>
      <c r="E25" s="44"/>
      <c r="F25" s="6"/>
      <c r="G25" s="6"/>
      <c r="H25" s="6"/>
    </row>
    <row r="26" spans="1:8" ht="14.4" thickBot="1" x14ac:dyDescent="0.35">
      <c r="A26" s="18" t="s">
        <v>7</v>
      </c>
      <c r="B26" s="44" t="s">
        <v>41</v>
      </c>
      <c r="C26" s="44"/>
      <c r="D26" s="44"/>
      <c r="E26" s="44"/>
      <c r="F26" s="6"/>
      <c r="G26" s="6"/>
      <c r="H26" s="6"/>
    </row>
    <row r="27" spans="1:8" ht="14.4" thickBot="1" x14ac:dyDescent="0.35">
      <c r="A27" s="18" t="s">
        <v>8</v>
      </c>
      <c r="B27" s="44" t="s">
        <v>41</v>
      </c>
      <c r="C27" s="44"/>
      <c r="D27" s="44"/>
      <c r="E27" s="44"/>
      <c r="F27" s="6"/>
      <c r="G27" s="6"/>
      <c r="H27" s="6"/>
    </row>
    <row r="28" spans="1:8" ht="14.4" thickBot="1" x14ac:dyDescent="0.35">
      <c r="A28" s="18" t="s">
        <v>9</v>
      </c>
      <c r="B28" s="44" t="s">
        <v>41</v>
      </c>
      <c r="C28" s="44"/>
      <c r="D28" s="44"/>
      <c r="E28" s="44"/>
      <c r="F28" s="6"/>
      <c r="G28" s="6"/>
      <c r="H28" s="6"/>
    </row>
    <row r="29" spans="1:8" ht="28.2" thickBot="1" x14ac:dyDescent="0.35">
      <c r="A29" s="18" t="s">
        <v>40</v>
      </c>
      <c r="B29" s="44" t="s">
        <v>41</v>
      </c>
      <c r="C29" s="44"/>
      <c r="D29" s="44"/>
      <c r="E29" s="44"/>
      <c r="F29" s="6"/>
      <c r="G29" s="6"/>
      <c r="H29" s="6"/>
    </row>
  </sheetData>
  <mergeCells count="8">
    <mergeCell ref="A7:H7"/>
    <mergeCell ref="A14:E14"/>
    <mergeCell ref="F14:H14"/>
    <mergeCell ref="C15:E15"/>
    <mergeCell ref="A8:H8"/>
    <mergeCell ref="F15:H15"/>
    <mergeCell ref="B11:C11"/>
    <mergeCell ref="B12:C1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5E1798-B610-4BF0-BB18-0617C3EFB015}">
  <dimension ref="A1:J28"/>
  <sheetViews>
    <sheetView topLeftCell="A9" workbookViewId="0">
      <selection activeCell="E32" sqref="E32"/>
    </sheetView>
  </sheetViews>
  <sheetFormatPr defaultColWidth="9.109375" defaultRowHeight="13.8" x14ac:dyDescent="0.3"/>
  <cols>
    <col min="1" max="1" width="28.6640625" style="1" customWidth="1"/>
    <col min="2" max="2" width="12.88671875" style="1" customWidth="1"/>
    <col min="3" max="3" width="11.6640625" style="1" customWidth="1"/>
    <col min="4" max="4" width="11.5546875" style="1" customWidth="1"/>
    <col min="5" max="5" width="14.109375" style="1" customWidth="1"/>
    <col min="6" max="7" width="9.109375" style="1"/>
    <col min="8" max="8" width="10.6640625" style="1" customWidth="1"/>
    <col min="9" max="16384" width="9.109375" style="1"/>
  </cols>
  <sheetData>
    <row r="1" spans="1:10" ht="24.75" customHeight="1" x14ac:dyDescent="0.3">
      <c r="A1" s="2" t="s">
        <v>15</v>
      </c>
      <c r="B1" s="55" t="s">
        <v>45</v>
      </c>
      <c r="C1" s="10"/>
      <c r="D1" s="10"/>
    </row>
    <row r="2" spans="1:10" x14ac:dyDescent="0.3">
      <c r="A2" s="2" t="s">
        <v>16</v>
      </c>
      <c r="B2" s="1" t="s">
        <v>102</v>
      </c>
      <c r="C2" s="10"/>
      <c r="D2" s="10"/>
    </row>
    <row r="3" spans="1:10" x14ac:dyDescent="0.3">
      <c r="A3" s="2" t="s">
        <v>17</v>
      </c>
      <c r="B3" s="48">
        <v>31674453</v>
      </c>
      <c r="C3" s="10"/>
      <c r="D3" s="10"/>
    </row>
    <row r="4" spans="1:10" x14ac:dyDescent="0.3">
      <c r="A4" s="1" t="s">
        <v>35</v>
      </c>
      <c r="B4" s="1" t="s">
        <v>46</v>
      </c>
      <c r="C4" s="13"/>
      <c r="D4" s="13"/>
    </row>
    <row r="5" spans="1:10" x14ac:dyDescent="0.3">
      <c r="A5" s="2" t="s">
        <v>34</v>
      </c>
      <c r="B5" s="1" t="s">
        <v>46</v>
      </c>
      <c r="C5" s="10"/>
      <c r="D5" s="10"/>
      <c r="E5" s="10"/>
      <c r="F5" s="10"/>
      <c r="G5" s="10"/>
      <c r="H5" s="10"/>
      <c r="I5" s="10"/>
      <c r="J5" s="10"/>
    </row>
    <row r="6" spans="1:10" x14ac:dyDescent="0.3">
      <c r="A6" s="2"/>
    </row>
    <row r="7" spans="1:10" ht="15.6" x14ac:dyDescent="0.3">
      <c r="A7" s="87" t="s">
        <v>11</v>
      </c>
      <c r="B7" s="87"/>
      <c r="C7" s="87"/>
      <c r="D7" s="87"/>
      <c r="E7" s="87"/>
      <c r="F7" s="87"/>
      <c r="G7" s="87"/>
      <c r="H7" s="87"/>
    </row>
    <row r="8" spans="1:10" x14ac:dyDescent="0.3">
      <c r="A8" s="69"/>
      <c r="B8" s="69"/>
      <c r="C8" s="69"/>
      <c r="D8" s="69"/>
      <c r="E8" s="69"/>
      <c r="F8" s="69"/>
      <c r="G8" s="69"/>
      <c r="H8" s="69"/>
    </row>
    <row r="9" spans="1:10" s="10" customFormat="1" x14ac:dyDescent="0.3">
      <c r="A9" s="12" t="s">
        <v>73</v>
      </c>
      <c r="B9" s="9"/>
    </row>
    <row r="10" spans="1:10" x14ac:dyDescent="0.3">
      <c r="A10" s="2" t="s">
        <v>112</v>
      </c>
    </row>
    <row r="11" spans="1:10" ht="13.5" customHeight="1" x14ac:dyDescent="0.3">
      <c r="A11" s="2" t="s">
        <v>104</v>
      </c>
      <c r="B11" s="85" t="s">
        <v>105</v>
      </c>
      <c r="C11" s="86"/>
    </row>
    <row r="12" spans="1:10" ht="13.5" customHeight="1" x14ac:dyDescent="0.3">
      <c r="A12" s="2" t="s">
        <v>106</v>
      </c>
      <c r="B12" s="85" t="s">
        <v>107</v>
      </c>
      <c r="C12" s="86"/>
    </row>
    <row r="13" spans="1:10" ht="13.5" customHeight="1" thickBot="1" x14ac:dyDescent="0.35">
      <c r="A13" s="2"/>
      <c r="B13" s="89"/>
      <c r="C13" s="88"/>
    </row>
    <row r="14" spans="1:10" ht="14.4" thickBot="1" x14ac:dyDescent="0.35">
      <c r="A14" s="73" t="s">
        <v>18</v>
      </c>
      <c r="B14" s="74"/>
      <c r="C14" s="74"/>
      <c r="D14" s="74"/>
      <c r="E14" s="75"/>
      <c r="F14" s="70" t="s">
        <v>19</v>
      </c>
      <c r="G14" s="71"/>
      <c r="H14" s="72"/>
    </row>
    <row r="15" spans="1:10" ht="38.4" customHeight="1" thickBot="1" x14ac:dyDescent="0.35">
      <c r="A15" s="16" t="s">
        <v>0</v>
      </c>
      <c r="B15" s="17" t="s">
        <v>12</v>
      </c>
      <c r="C15" s="76" t="s">
        <v>4</v>
      </c>
      <c r="D15" s="77"/>
      <c r="E15" s="78"/>
      <c r="F15" s="79" t="s">
        <v>5</v>
      </c>
      <c r="G15" s="80"/>
      <c r="H15" s="81"/>
    </row>
    <row r="16" spans="1:10" ht="14.4" thickBot="1" x14ac:dyDescent="0.35">
      <c r="A16" s="18"/>
      <c r="B16" s="3"/>
      <c r="C16" s="3" t="s">
        <v>1</v>
      </c>
      <c r="D16" s="3" t="s">
        <v>2</v>
      </c>
      <c r="E16" s="3" t="s">
        <v>3</v>
      </c>
      <c r="F16" s="6" t="s">
        <v>1</v>
      </c>
      <c r="G16" s="6" t="s">
        <v>2</v>
      </c>
      <c r="H16" s="6" t="s">
        <v>3</v>
      </c>
    </row>
    <row r="17" spans="1:8" ht="14.4" thickBot="1" x14ac:dyDescent="0.35">
      <c r="A17" s="18" t="s">
        <v>62</v>
      </c>
      <c r="B17" s="3" t="s">
        <v>14</v>
      </c>
      <c r="C17" s="3"/>
      <c r="D17" s="3">
        <v>790</v>
      </c>
      <c r="E17" s="3"/>
      <c r="F17" s="6"/>
      <c r="G17" s="6"/>
      <c r="H17" s="6"/>
    </row>
    <row r="18" spans="1:8" ht="14.4" thickBot="1" x14ac:dyDescent="0.35">
      <c r="A18" s="56" t="s">
        <v>48</v>
      </c>
      <c r="B18" s="57" t="s">
        <v>14</v>
      </c>
      <c r="C18" s="17"/>
      <c r="D18" s="46">
        <v>820</v>
      </c>
      <c r="E18" s="66"/>
      <c r="F18" s="6"/>
      <c r="G18" s="6"/>
      <c r="H18" s="6"/>
    </row>
    <row r="19" spans="1:8" ht="14.4" thickBot="1" x14ac:dyDescent="0.35">
      <c r="A19" s="56" t="s">
        <v>49</v>
      </c>
      <c r="B19" s="56" t="s">
        <v>14</v>
      </c>
      <c r="C19" s="60"/>
      <c r="D19" s="45">
        <v>1800</v>
      </c>
      <c r="E19" s="66"/>
      <c r="F19" s="4"/>
      <c r="G19" s="4"/>
      <c r="H19" s="7"/>
    </row>
    <row r="20" spans="1:8" ht="14.4" thickBot="1" x14ac:dyDescent="0.35">
      <c r="A20" s="61" t="s">
        <v>101</v>
      </c>
      <c r="B20" s="59" t="s">
        <v>44</v>
      </c>
      <c r="C20" s="44">
        <v>24</v>
      </c>
      <c r="D20" s="44"/>
      <c r="E20" s="67"/>
      <c r="F20" s="4"/>
      <c r="G20" s="4"/>
      <c r="H20" s="7"/>
    </row>
    <row r="21" spans="1:8" ht="14.4" thickBot="1" x14ac:dyDescent="0.35">
      <c r="A21" s="63" t="s">
        <v>50</v>
      </c>
      <c r="B21" s="64"/>
      <c r="C21" s="65"/>
      <c r="D21" s="65"/>
      <c r="E21" s="65"/>
      <c r="F21" s="53"/>
      <c r="G21" s="53"/>
      <c r="H21" s="54"/>
    </row>
    <row r="22" spans="1:8" ht="14.4" thickBot="1" x14ac:dyDescent="0.35">
      <c r="A22" s="56" t="s">
        <v>74</v>
      </c>
      <c r="B22" s="67"/>
      <c r="C22" s="47"/>
      <c r="D22" s="47"/>
      <c r="E22" s="59" t="s">
        <v>56</v>
      </c>
      <c r="F22" s="5"/>
      <c r="G22" s="5"/>
      <c r="H22" s="7"/>
    </row>
    <row r="23" spans="1:8" ht="14.4" thickBot="1" x14ac:dyDescent="0.35">
      <c r="A23" s="51" t="s">
        <v>10</v>
      </c>
      <c r="B23" s="52"/>
      <c r="C23" s="52"/>
      <c r="D23" s="52"/>
      <c r="E23" s="52"/>
      <c r="F23" s="6"/>
      <c r="G23" s="6"/>
      <c r="H23" s="6"/>
    </row>
    <row r="24" spans="1:8" ht="14.4" thickBot="1" x14ac:dyDescent="0.35">
      <c r="A24" s="18" t="s">
        <v>6</v>
      </c>
      <c r="B24" s="44" t="s">
        <v>41</v>
      </c>
      <c r="C24" s="44"/>
      <c r="D24" s="44"/>
      <c r="E24" s="44"/>
      <c r="F24" s="6"/>
      <c r="G24" s="6"/>
      <c r="H24" s="6"/>
    </row>
    <row r="25" spans="1:8" ht="14.4" thickBot="1" x14ac:dyDescent="0.35">
      <c r="A25" s="18" t="s">
        <v>7</v>
      </c>
      <c r="B25" s="44" t="s">
        <v>41</v>
      </c>
      <c r="C25" s="44"/>
      <c r="D25" s="44"/>
      <c r="E25" s="44"/>
      <c r="F25" s="6"/>
      <c r="G25" s="6"/>
      <c r="H25" s="6"/>
    </row>
    <row r="26" spans="1:8" ht="14.4" thickBot="1" x14ac:dyDescent="0.35">
      <c r="A26" s="18" t="s">
        <v>8</v>
      </c>
      <c r="B26" s="44" t="s">
        <v>41</v>
      </c>
      <c r="C26" s="44"/>
      <c r="D26" s="44"/>
      <c r="E26" s="44"/>
      <c r="F26" s="6"/>
      <c r="G26" s="6"/>
      <c r="H26" s="6"/>
    </row>
    <row r="27" spans="1:8" ht="14.4" thickBot="1" x14ac:dyDescent="0.35">
      <c r="A27" s="18" t="s">
        <v>9</v>
      </c>
      <c r="B27" s="44" t="s">
        <v>41</v>
      </c>
      <c r="C27" s="44"/>
      <c r="D27" s="44"/>
      <c r="E27" s="44"/>
      <c r="F27" s="6"/>
      <c r="G27" s="6"/>
      <c r="H27" s="6"/>
    </row>
    <row r="28" spans="1:8" ht="28.2" thickBot="1" x14ac:dyDescent="0.35">
      <c r="A28" s="18" t="s">
        <v>40</v>
      </c>
      <c r="B28" s="44" t="s">
        <v>41</v>
      </c>
      <c r="C28" s="44"/>
      <c r="D28" s="44"/>
      <c r="E28" s="44"/>
      <c r="F28" s="6"/>
      <c r="G28" s="6"/>
      <c r="H28" s="6"/>
    </row>
  </sheetData>
  <mergeCells count="8">
    <mergeCell ref="A7:H7"/>
    <mergeCell ref="A14:E14"/>
    <mergeCell ref="F14:H14"/>
    <mergeCell ref="C15:E15"/>
    <mergeCell ref="A8:H8"/>
    <mergeCell ref="F15:H15"/>
    <mergeCell ref="B11:C11"/>
    <mergeCell ref="B12:C1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7ED698-ECC0-42E5-AAE2-1FBB683D2BE1}">
  <dimension ref="A1:J30"/>
  <sheetViews>
    <sheetView topLeftCell="A12" workbookViewId="0">
      <selection activeCell="C37" sqref="C37"/>
    </sheetView>
  </sheetViews>
  <sheetFormatPr defaultColWidth="9.109375" defaultRowHeight="13.8" x14ac:dyDescent="0.3"/>
  <cols>
    <col min="1" max="1" width="28.6640625" style="1" customWidth="1"/>
    <col min="2" max="2" width="12.88671875" style="1" customWidth="1"/>
    <col min="3" max="3" width="11.6640625" style="1" customWidth="1"/>
    <col min="4" max="4" width="11.5546875" style="1" customWidth="1"/>
    <col min="5" max="5" width="14.109375" style="1" customWidth="1"/>
    <col min="6" max="7" width="9.109375" style="1"/>
    <col min="8" max="8" width="10.6640625" style="1" customWidth="1"/>
    <col min="9" max="16384" width="9.109375" style="1"/>
  </cols>
  <sheetData>
    <row r="1" spans="1:10" ht="24.75" customHeight="1" x14ac:dyDescent="0.3">
      <c r="A1" s="2" t="s">
        <v>15</v>
      </c>
      <c r="B1" s="55" t="s">
        <v>45</v>
      </c>
      <c r="C1" s="10"/>
      <c r="D1" s="10"/>
    </row>
    <row r="2" spans="1:10" x14ac:dyDescent="0.3">
      <c r="A2" s="2" t="s">
        <v>16</v>
      </c>
      <c r="B2" s="1" t="s">
        <v>102</v>
      </c>
      <c r="C2" s="10"/>
      <c r="D2" s="10"/>
    </row>
    <row r="3" spans="1:10" x14ac:dyDescent="0.3">
      <c r="A3" s="2" t="s">
        <v>17</v>
      </c>
      <c r="B3" s="48">
        <v>31674453</v>
      </c>
      <c r="C3" s="10"/>
      <c r="D3" s="10"/>
    </row>
    <row r="4" spans="1:10" x14ac:dyDescent="0.3">
      <c r="A4" s="1" t="s">
        <v>35</v>
      </c>
      <c r="B4" s="1" t="s">
        <v>46</v>
      </c>
      <c r="C4" s="13"/>
      <c r="D4" s="13"/>
    </row>
    <row r="5" spans="1:10" x14ac:dyDescent="0.3">
      <c r="A5" s="2" t="s">
        <v>34</v>
      </c>
      <c r="B5" s="1" t="s">
        <v>46</v>
      </c>
      <c r="C5" s="10"/>
      <c r="D5" s="10"/>
      <c r="E5" s="10"/>
      <c r="F5" s="10"/>
      <c r="G5" s="10"/>
      <c r="H5" s="10"/>
      <c r="I5" s="10"/>
      <c r="J5" s="10"/>
    </row>
    <row r="6" spans="1:10" x14ac:dyDescent="0.3">
      <c r="A6" s="2"/>
    </row>
    <row r="7" spans="1:10" ht="15.6" x14ac:dyDescent="0.3">
      <c r="A7" s="87" t="s">
        <v>11</v>
      </c>
      <c r="B7" s="87"/>
      <c r="C7" s="87"/>
      <c r="D7" s="87"/>
      <c r="E7" s="87"/>
      <c r="F7" s="87"/>
      <c r="G7" s="87"/>
      <c r="H7" s="87"/>
    </row>
    <row r="8" spans="1:10" x14ac:dyDescent="0.3">
      <c r="A8" s="69"/>
      <c r="B8" s="69"/>
      <c r="C8" s="69"/>
      <c r="D8" s="69"/>
      <c r="E8" s="69"/>
      <c r="F8" s="69"/>
      <c r="G8" s="69"/>
      <c r="H8" s="69"/>
    </row>
    <row r="9" spans="1:10" s="10" customFormat="1" x14ac:dyDescent="0.3">
      <c r="A9" s="12" t="s">
        <v>76</v>
      </c>
      <c r="B9" s="9"/>
    </row>
    <row r="10" spans="1:10" x14ac:dyDescent="0.3">
      <c r="A10" s="2" t="s">
        <v>103</v>
      </c>
    </row>
    <row r="11" spans="1:10" ht="13.5" customHeight="1" x14ac:dyDescent="0.3">
      <c r="A11" s="2" t="s">
        <v>104</v>
      </c>
      <c r="B11" s="85" t="s">
        <v>105</v>
      </c>
      <c r="C11" s="86"/>
    </row>
    <row r="12" spans="1:10" ht="13.5" customHeight="1" x14ac:dyDescent="0.3">
      <c r="A12" s="2" t="s">
        <v>106</v>
      </c>
      <c r="B12" s="85" t="s">
        <v>107</v>
      </c>
      <c r="C12" s="86"/>
    </row>
    <row r="13" spans="1:10" ht="13.5" customHeight="1" thickBot="1" x14ac:dyDescent="0.35">
      <c r="A13" s="2"/>
      <c r="B13" s="89"/>
      <c r="C13" s="88"/>
    </row>
    <row r="14" spans="1:10" ht="14.4" thickBot="1" x14ac:dyDescent="0.35">
      <c r="A14" s="73" t="s">
        <v>18</v>
      </c>
      <c r="B14" s="74"/>
      <c r="C14" s="74"/>
      <c r="D14" s="74"/>
      <c r="E14" s="75"/>
      <c r="F14" s="70" t="s">
        <v>19</v>
      </c>
      <c r="G14" s="71"/>
      <c r="H14" s="72"/>
    </row>
    <row r="15" spans="1:10" ht="39" customHeight="1" thickBot="1" x14ac:dyDescent="0.35">
      <c r="A15" s="16" t="s">
        <v>0</v>
      </c>
      <c r="B15" s="17" t="s">
        <v>12</v>
      </c>
      <c r="C15" s="76" t="s">
        <v>4</v>
      </c>
      <c r="D15" s="77"/>
      <c r="E15" s="78"/>
      <c r="F15" s="79" t="s">
        <v>5</v>
      </c>
      <c r="G15" s="80"/>
      <c r="H15" s="81"/>
    </row>
    <row r="16" spans="1:10" ht="14.4" thickBot="1" x14ac:dyDescent="0.35">
      <c r="A16" s="18"/>
      <c r="B16" s="3"/>
      <c r="C16" s="3" t="s">
        <v>1</v>
      </c>
      <c r="D16" s="3" t="s">
        <v>2</v>
      </c>
      <c r="E16" s="3" t="s">
        <v>3</v>
      </c>
      <c r="F16" s="6" t="s">
        <v>1</v>
      </c>
      <c r="G16" s="6" t="s">
        <v>2</v>
      </c>
      <c r="H16" s="6" t="s">
        <v>3</v>
      </c>
    </row>
    <row r="17" spans="1:8" ht="14.4" thickBot="1" x14ac:dyDescent="0.35">
      <c r="A17" s="18" t="s">
        <v>62</v>
      </c>
      <c r="B17" s="3" t="s">
        <v>14</v>
      </c>
      <c r="C17" s="3"/>
      <c r="D17" s="3">
        <v>1546</v>
      </c>
      <c r="E17" s="3"/>
      <c r="F17" s="6"/>
      <c r="G17" s="6"/>
      <c r="H17" s="6"/>
    </row>
    <row r="18" spans="1:8" ht="14.4" thickBot="1" x14ac:dyDescent="0.35">
      <c r="A18" s="56" t="s">
        <v>48</v>
      </c>
      <c r="B18" s="57" t="s">
        <v>14</v>
      </c>
      <c r="C18" s="17"/>
      <c r="D18" s="46">
        <v>850</v>
      </c>
      <c r="E18" s="66"/>
      <c r="F18" s="6"/>
      <c r="G18" s="6"/>
      <c r="H18" s="6"/>
    </row>
    <row r="19" spans="1:8" ht="14.4" thickBot="1" x14ac:dyDescent="0.35">
      <c r="A19" s="56" t="s">
        <v>49</v>
      </c>
      <c r="B19" s="56" t="s">
        <v>14</v>
      </c>
      <c r="C19" s="60"/>
      <c r="D19" s="45">
        <v>1030</v>
      </c>
      <c r="E19" s="66"/>
      <c r="F19" s="4"/>
      <c r="G19" s="4"/>
      <c r="H19" s="7"/>
    </row>
    <row r="20" spans="1:8" ht="14.4" thickBot="1" x14ac:dyDescent="0.35">
      <c r="A20" s="61" t="s">
        <v>77</v>
      </c>
      <c r="B20" s="67" t="s">
        <v>70</v>
      </c>
      <c r="C20" s="47">
        <v>30</v>
      </c>
      <c r="D20" s="47">
        <v>250</v>
      </c>
      <c r="E20" s="67"/>
      <c r="F20" s="4"/>
      <c r="G20" s="4"/>
      <c r="H20" s="7"/>
    </row>
    <row r="21" spans="1:8" ht="14.4" thickBot="1" x14ac:dyDescent="0.35">
      <c r="A21" s="63" t="s">
        <v>50</v>
      </c>
      <c r="B21" s="64"/>
      <c r="C21" s="65"/>
      <c r="D21" s="65"/>
      <c r="E21" s="65"/>
      <c r="F21" s="53"/>
      <c r="G21" s="53"/>
      <c r="H21" s="54"/>
    </row>
    <row r="22" spans="1:8" ht="14.4" thickBot="1" x14ac:dyDescent="0.35">
      <c r="A22" s="56" t="s">
        <v>78</v>
      </c>
      <c r="B22" s="58"/>
      <c r="C22" s="59"/>
      <c r="D22" s="47"/>
      <c r="E22" s="59" t="s">
        <v>56</v>
      </c>
      <c r="F22" s="5"/>
      <c r="G22" s="5"/>
      <c r="H22" s="7"/>
    </row>
    <row r="23" spans="1:8" ht="14.4" thickBot="1" x14ac:dyDescent="0.35">
      <c r="A23" s="56" t="s">
        <v>79</v>
      </c>
      <c r="B23" s="58" t="s">
        <v>72</v>
      </c>
      <c r="C23" s="47">
        <v>10</v>
      </c>
      <c r="D23" s="47"/>
      <c r="E23" s="59"/>
      <c r="F23" s="8"/>
      <c r="G23" s="8"/>
      <c r="H23" s="6"/>
    </row>
    <row r="24" spans="1:8" ht="14.4" thickBot="1" x14ac:dyDescent="0.35">
      <c r="A24" s="56" t="s">
        <v>80</v>
      </c>
      <c r="B24" s="58"/>
      <c r="C24" s="59"/>
      <c r="D24" s="47"/>
      <c r="E24" s="59" t="s">
        <v>56</v>
      </c>
      <c r="F24" s="8"/>
      <c r="G24" s="8"/>
      <c r="H24" s="6"/>
    </row>
    <row r="25" spans="1:8" ht="14.4" thickBot="1" x14ac:dyDescent="0.35">
      <c r="A25" s="51" t="s">
        <v>10</v>
      </c>
      <c r="B25" s="52"/>
      <c r="C25" s="52"/>
      <c r="D25" s="52"/>
      <c r="E25" s="52"/>
      <c r="F25" s="6"/>
      <c r="G25" s="6"/>
      <c r="H25" s="6"/>
    </row>
    <row r="26" spans="1:8" ht="14.4" thickBot="1" x14ac:dyDescent="0.35">
      <c r="A26" s="18" t="s">
        <v>6</v>
      </c>
      <c r="B26" s="44" t="s">
        <v>41</v>
      </c>
      <c r="C26" s="44"/>
      <c r="D26" s="44"/>
      <c r="E26" s="44"/>
      <c r="F26" s="6"/>
      <c r="G26" s="6"/>
      <c r="H26" s="6"/>
    </row>
    <row r="27" spans="1:8" ht="14.4" thickBot="1" x14ac:dyDescent="0.35">
      <c r="A27" s="18" t="s">
        <v>7</v>
      </c>
      <c r="B27" s="44" t="s">
        <v>41</v>
      </c>
      <c r="C27" s="44"/>
      <c r="D27" s="44"/>
      <c r="E27" s="44"/>
      <c r="F27" s="6"/>
      <c r="G27" s="6"/>
      <c r="H27" s="6"/>
    </row>
    <row r="28" spans="1:8" ht="14.4" thickBot="1" x14ac:dyDescent="0.35">
      <c r="A28" s="18" t="s">
        <v>8</v>
      </c>
      <c r="B28" s="44" t="s">
        <v>41</v>
      </c>
      <c r="C28" s="44"/>
      <c r="D28" s="44"/>
      <c r="E28" s="44"/>
      <c r="F28" s="6"/>
      <c r="G28" s="6"/>
      <c r="H28" s="6"/>
    </row>
    <row r="29" spans="1:8" ht="14.4" thickBot="1" x14ac:dyDescent="0.35">
      <c r="A29" s="18" t="s">
        <v>9</v>
      </c>
      <c r="B29" s="44" t="s">
        <v>41</v>
      </c>
      <c r="C29" s="44"/>
      <c r="D29" s="44"/>
      <c r="E29" s="44"/>
      <c r="F29" s="6"/>
      <c r="G29" s="6"/>
      <c r="H29" s="6"/>
    </row>
    <row r="30" spans="1:8" ht="28.2" thickBot="1" x14ac:dyDescent="0.35">
      <c r="A30" s="18" t="s">
        <v>40</v>
      </c>
      <c r="B30" s="44" t="s">
        <v>41</v>
      </c>
      <c r="C30" s="44"/>
      <c r="D30" s="44"/>
      <c r="E30" s="44"/>
      <c r="F30" s="6"/>
      <c r="G30" s="6"/>
      <c r="H30" s="6"/>
    </row>
  </sheetData>
  <mergeCells count="8">
    <mergeCell ref="A7:H7"/>
    <mergeCell ref="A14:E14"/>
    <mergeCell ref="F14:H14"/>
    <mergeCell ref="C15:E15"/>
    <mergeCell ref="A8:H8"/>
    <mergeCell ref="F15:H15"/>
    <mergeCell ref="B11:C11"/>
    <mergeCell ref="B12:C1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7DB5CB-6C1A-424A-900D-2CEBA3DF47F1}">
  <dimension ref="A1:J27"/>
  <sheetViews>
    <sheetView topLeftCell="A3" workbookViewId="0">
      <selection activeCell="A10" sqref="A10:C12"/>
    </sheetView>
  </sheetViews>
  <sheetFormatPr defaultColWidth="9.109375" defaultRowHeight="13.8" x14ac:dyDescent="0.3"/>
  <cols>
    <col min="1" max="1" width="28.6640625" style="1" customWidth="1"/>
    <col min="2" max="2" width="12.88671875" style="1" customWidth="1"/>
    <col min="3" max="3" width="11.6640625" style="1" customWidth="1"/>
    <col min="4" max="4" width="11.5546875" style="1" customWidth="1"/>
    <col min="5" max="5" width="14.109375" style="1" customWidth="1"/>
    <col min="6" max="7" width="9.109375" style="1"/>
    <col min="8" max="8" width="10.6640625" style="1" customWidth="1"/>
    <col min="9" max="16384" width="9.109375" style="1"/>
  </cols>
  <sheetData>
    <row r="1" spans="1:10" ht="24.75" customHeight="1" x14ac:dyDescent="0.3">
      <c r="A1" s="2" t="s">
        <v>15</v>
      </c>
      <c r="B1" s="55" t="s">
        <v>45</v>
      </c>
      <c r="C1" s="10"/>
      <c r="D1" s="10"/>
    </row>
    <row r="2" spans="1:10" x14ac:dyDescent="0.3">
      <c r="A2" s="2" t="s">
        <v>16</v>
      </c>
      <c r="B2" s="1" t="s">
        <v>102</v>
      </c>
      <c r="C2" s="10"/>
      <c r="D2" s="10"/>
    </row>
    <row r="3" spans="1:10" x14ac:dyDescent="0.3">
      <c r="A3" s="2" t="s">
        <v>17</v>
      </c>
      <c r="B3" s="48">
        <v>31674453</v>
      </c>
      <c r="C3" s="10"/>
      <c r="D3" s="10"/>
    </row>
    <row r="4" spans="1:10" x14ac:dyDescent="0.3">
      <c r="A4" s="1" t="s">
        <v>35</v>
      </c>
      <c r="B4" s="1" t="s">
        <v>46</v>
      </c>
      <c r="C4" s="13"/>
      <c r="D4" s="13"/>
    </row>
    <row r="5" spans="1:10" x14ac:dyDescent="0.3">
      <c r="A5" s="2" t="s">
        <v>34</v>
      </c>
      <c r="B5" s="1" t="s">
        <v>46</v>
      </c>
      <c r="C5" s="10"/>
      <c r="D5" s="10"/>
      <c r="E5" s="10"/>
      <c r="F5" s="10"/>
      <c r="G5" s="10"/>
      <c r="H5" s="10"/>
      <c r="I5" s="10"/>
      <c r="J5" s="10"/>
    </row>
    <row r="6" spans="1:10" x14ac:dyDescent="0.3">
      <c r="A6" s="2"/>
    </row>
    <row r="7" spans="1:10" ht="15.6" x14ac:dyDescent="0.3">
      <c r="A7" s="87" t="s">
        <v>11</v>
      </c>
      <c r="B7" s="87"/>
      <c r="C7" s="87"/>
      <c r="D7" s="87"/>
      <c r="E7" s="87"/>
      <c r="F7" s="87"/>
      <c r="G7" s="87"/>
      <c r="H7" s="87"/>
    </row>
    <row r="8" spans="1:10" x14ac:dyDescent="0.3">
      <c r="A8" s="69"/>
      <c r="B8" s="69"/>
      <c r="C8" s="69"/>
      <c r="D8" s="69"/>
      <c r="E8" s="69"/>
      <c r="F8" s="69"/>
      <c r="G8" s="69"/>
      <c r="H8" s="69"/>
    </row>
    <row r="9" spans="1:10" s="10" customFormat="1" x14ac:dyDescent="0.3">
      <c r="A9" s="12" t="s">
        <v>81</v>
      </c>
      <c r="B9" s="9"/>
    </row>
    <row r="10" spans="1:10" x14ac:dyDescent="0.3">
      <c r="A10" s="2" t="s">
        <v>103</v>
      </c>
    </row>
    <row r="11" spans="1:10" ht="13.5" customHeight="1" x14ac:dyDescent="0.3">
      <c r="A11" s="2" t="s">
        <v>104</v>
      </c>
      <c r="B11" s="85" t="s">
        <v>105</v>
      </c>
      <c r="C11" s="86"/>
    </row>
    <row r="12" spans="1:10" ht="13.5" customHeight="1" x14ac:dyDescent="0.3">
      <c r="A12" s="2" t="s">
        <v>106</v>
      </c>
      <c r="B12" s="85" t="s">
        <v>107</v>
      </c>
      <c r="C12" s="86"/>
    </row>
    <row r="13" spans="1:10" ht="13.5" customHeight="1" thickBot="1" x14ac:dyDescent="0.35">
      <c r="A13" s="2"/>
      <c r="B13" s="89"/>
      <c r="C13" s="88"/>
    </row>
    <row r="14" spans="1:10" ht="14.4" thickBot="1" x14ac:dyDescent="0.35">
      <c r="A14" s="73" t="s">
        <v>18</v>
      </c>
      <c r="B14" s="74"/>
      <c r="C14" s="74"/>
      <c r="D14" s="74"/>
      <c r="E14" s="75"/>
      <c r="F14" s="70" t="s">
        <v>19</v>
      </c>
      <c r="G14" s="71"/>
      <c r="H14" s="72"/>
    </row>
    <row r="15" spans="1:10" ht="31.8" customHeight="1" thickBot="1" x14ac:dyDescent="0.35">
      <c r="A15" s="16" t="s">
        <v>0</v>
      </c>
      <c r="B15" s="17" t="s">
        <v>12</v>
      </c>
      <c r="C15" s="76" t="s">
        <v>4</v>
      </c>
      <c r="D15" s="77"/>
      <c r="E15" s="78"/>
      <c r="F15" s="79" t="s">
        <v>5</v>
      </c>
      <c r="G15" s="80"/>
      <c r="H15" s="81"/>
    </row>
    <row r="16" spans="1:10" ht="14.4" thickBot="1" x14ac:dyDescent="0.35">
      <c r="A16" s="18"/>
      <c r="B16" s="3"/>
      <c r="C16" s="3" t="s">
        <v>1</v>
      </c>
      <c r="D16" s="3" t="s">
        <v>2</v>
      </c>
      <c r="E16" s="3" t="s">
        <v>3</v>
      </c>
      <c r="F16" s="6" t="s">
        <v>1</v>
      </c>
      <c r="G16" s="6" t="s">
        <v>2</v>
      </c>
      <c r="H16" s="6" t="s">
        <v>3</v>
      </c>
    </row>
    <row r="17" spans="1:8" ht="14.4" thickBot="1" x14ac:dyDescent="0.35">
      <c r="A17" s="18" t="s">
        <v>62</v>
      </c>
      <c r="B17" s="3" t="s">
        <v>14</v>
      </c>
      <c r="C17" s="3"/>
      <c r="D17" s="3">
        <v>600</v>
      </c>
      <c r="E17" s="3"/>
      <c r="F17" s="6"/>
      <c r="G17" s="6"/>
      <c r="H17" s="6"/>
    </row>
    <row r="18" spans="1:8" ht="14.4" thickBot="1" x14ac:dyDescent="0.35">
      <c r="A18" s="56" t="s">
        <v>48</v>
      </c>
      <c r="B18" s="57" t="s">
        <v>14</v>
      </c>
      <c r="C18" s="17"/>
      <c r="D18" s="46">
        <v>700</v>
      </c>
      <c r="E18" s="66"/>
      <c r="F18" s="6"/>
      <c r="G18" s="6"/>
      <c r="H18" s="6"/>
    </row>
    <row r="19" spans="1:8" ht="14.4" thickBot="1" x14ac:dyDescent="0.35">
      <c r="A19" s="56" t="s">
        <v>49</v>
      </c>
      <c r="B19" s="56" t="s">
        <v>14</v>
      </c>
      <c r="C19" s="60"/>
      <c r="D19" s="45">
        <v>1290</v>
      </c>
      <c r="E19" s="66"/>
      <c r="F19" s="4"/>
      <c r="G19" s="4"/>
      <c r="H19" s="7"/>
    </row>
    <row r="20" spans="1:8" ht="14.4" thickBot="1" x14ac:dyDescent="0.35">
      <c r="A20" s="63" t="s">
        <v>50</v>
      </c>
      <c r="B20" s="64"/>
      <c r="C20" s="65"/>
      <c r="D20" s="65"/>
      <c r="E20" s="65"/>
      <c r="F20" s="53"/>
      <c r="G20" s="53"/>
      <c r="H20" s="54"/>
    </row>
    <row r="21" spans="1:8" ht="14.4" thickBot="1" x14ac:dyDescent="0.35">
      <c r="A21" s="56" t="s">
        <v>82</v>
      </c>
      <c r="B21" s="58"/>
      <c r="C21" s="59"/>
      <c r="D21" s="47"/>
      <c r="E21" s="59" t="s">
        <v>56</v>
      </c>
      <c r="F21" s="5"/>
      <c r="G21" s="5"/>
      <c r="H21" s="7"/>
    </row>
    <row r="22" spans="1:8" ht="14.4" thickBot="1" x14ac:dyDescent="0.35">
      <c r="A22" s="51" t="s">
        <v>10</v>
      </c>
      <c r="B22" s="52"/>
      <c r="C22" s="52"/>
      <c r="D22" s="52"/>
      <c r="E22" s="52"/>
      <c r="F22" s="6"/>
      <c r="G22" s="6"/>
      <c r="H22" s="6"/>
    </row>
    <row r="23" spans="1:8" ht="14.4" thickBot="1" x14ac:dyDescent="0.35">
      <c r="A23" s="18" t="s">
        <v>6</v>
      </c>
      <c r="B23" s="44" t="s">
        <v>41</v>
      </c>
      <c r="C23" s="44"/>
      <c r="D23" s="44"/>
      <c r="E23" s="44"/>
      <c r="F23" s="6"/>
      <c r="G23" s="6"/>
      <c r="H23" s="6"/>
    </row>
    <row r="24" spans="1:8" ht="14.4" thickBot="1" x14ac:dyDescent="0.35">
      <c r="A24" s="18" t="s">
        <v>7</v>
      </c>
      <c r="B24" s="44" t="s">
        <v>41</v>
      </c>
      <c r="C24" s="44"/>
      <c r="D24" s="44"/>
      <c r="E24" s="44"/>
      <c r="F24" s="6"/>
      <c r="G24" s="6"/>
      <c r="H24" s="6"/>
    </row>
    <row r="25" spans="1:8" ht="14.4" thickBot="1" x14ac:dyDescent="0.35">
      <c r="A25" s="18" t="s">
        <v>8</v>
      </c>
      <c r="B25" s="44" t="s">
        <v>41</v>
      </c>
      <c r="C25" s="44"/>
      <c r="D25" s="44"/>
      <c r="E25" s="44"/>
      <c r="F25" s="6"/>
      <c r="G25" s="6"/>
      <c r="H25" s="6"/>
    </row>
    <row r="26" spans="1:8" ht="14.4" thickBot="1" x14ac:dyDescent="0.35">
      <c r="A26" s="18" t="s">
        <v>9</v>
      </c>
      <c r="B26" s="44" t="s">
        <v>41</v>
      </c>
      <c r="C26" s="44"/>
      <c r="D26" s="44"/>
      <c r="E26" s="44"/>
      <c r="F26" s="6"/>
      <c r="G26" s="6"/>
      <c r="H26" s="6"/>
    </row>
    <row r="27" spans="1:8" ht="34.5" customHeight="1" thickBot="1" x14ac:dyDescent="0.35">
      <c r="A27" s="18" t="s">
        <v>40</v>
      </c>
      <c r="B27" s="44" t="s">
        <v>41</v>
      </c>
      <c r="C27" s="44"/>
      <c r="D27" s="44"/>
      <c r="E27" s="44"/>
      <c r="F27" s="6"/>
      <c r="G27" s="6"/>
      <c r="H27" s="6"/>
    </row>
  </sheetData>
  <mergeCells count="8">
    <mergeCell ref="A7:H7"/>
    <mergeCell ref="A8:H8"/>
    <mergeCell ref="A14:E14"/>
    <mergeCell ref="F14:H14"/>
    <mergeCell ref="C15:E15"/>
    <mergeCell ref="F15:H15"/>
    <mergeCell ref="B11:C11"/>
    <mergeCell ref="B12:C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12</vt:i4>
      </vt:variant>
    </vt:vector>
  </HeadingPairs>
  <TitlesOfParts>
    <vt:vector size="12" baseType="lpstr">
      <vt:lpstr>Chlad. pultova vitrina Budimír</vt:lpstr>
      <vt:lpstr>Chlad. pultova vitrina Albelli</vt:lpstr>
      <vt:lpstr>Automatický nárezový stroj</vt:lpstr>
      <vt:lpstr>Konvektomat Budimír</vt:lpstr>
      <vt:lpstr>Konvektomat Albelli</vt:lpstr>
      <vt:lpstr>Konvektomat Mäsovýroba</vt:lpstr>
      <vt:lpstr>Šoker na mäso</vt:lpstr>
      <vt:lpstr>Varná vaňa</vt:lpstr>
      <vt:lpstr>Umývačka na riad</vt:lpstr>
      <vt:lpstr>Vákuová balička</vt:lpstr>
      <vt:lpstr>Umývačka prepraviek</vt:lpstr>
      <vt:lpstr>Cenová ponuka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2023-09-22T13:38:44Z</dcterms:modified>
</cp:coreProperties>
</file>