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3 Potraviny pre rok 2024\Súťažné podklady\Štruktúrované rozpočty finál 22.09\"/>
    </mc:Choice>
  </mc:AlternateContent>
  <bookViews>
    <workbookView xWindow="-120" yWindow="-120" windowWidth="29040" windowHeight="15840"/>
  </bookViews>
  <sheets>
    <sheet name="ČASŤ 3" sheetId="2" r:id="rId1"/>
    <sheet name="Hárok1" sheetId="3" r:id="rId2"/>
  </sheets>
  <definedNames>
    <definedName name="_xlnm.Print_Titles" localSheetId="0">'ČASŤ 3'!$5:$6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2" l="1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57" i="2" l="1"/>
  <c r="I9" i="2"/>
  <c r="I8" i="2"/>
  <c r="I10" i="2"/>
  <c r="H7" i="2"/>
  <c r="H57" i="2" s="1"/>
  <c r="I7" i="2" l="1"/>
  <c r="I57" i="2" s="1"/>
</calcChain>
</file>

<file path=xl/sharedStrings.xml><?xml version="1.0" encoding="utf-8"?>
<sst xmlns="http://schemas.openxmlformats.org/spreadsheetml/2006/main" count="123" uniqueCount="77">
  <si>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</si>
  <si>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</si>
  <si>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</si>
  <si>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</si>
  <si>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</si>
  <si>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</si>
  <si>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</si>
  <si>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</si>
  <si>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</si>
  <si>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</si>
  <si>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</si>
  <si>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</si>
  <si>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</si>
  <si>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</si>
  <si>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</si>
  <si>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</si>
  <si>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</si>
  <si>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</si>
  <si>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</si>
  <si>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</si>
  <si>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</si>
  <si>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</si>
  <si>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</si>
  <si>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</si>
  <si>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 xml:space="preserve">Mlieko polotučné trvanlivé, tuk najmenej 1,5 % </t>
  </si>
  <si>
    <t>Bezlaktózové mlieko polotučné, tuk najmenej 1,5 %</t>
  </si>
  <si>
    <t xml:space="preserve">Acidofilné mlieko, obsah tuhu min. 3,6 % </t>
  </si>
  <si>
    <t xml:space="preserve">Maslo čerstvé, obsah mliečneho tuku min. 82% </t>
  </si>
  <si>
    <t>Mini maslo čerstvé, obsah mliečneho tuku min. 82%, 20 g</t>
  </si>
  <si>
    <t>Bezlaktózové maslo, obsah mliečneho tuku min. 82 %</t>
  </si>
  <si>
    <t>Mini maslo čerstvé, obsah mliečneho tuku min. 82%, 10 g</t>
  </si>
  <si>
    <t>Syreček tavený, štvorec, tuk v suš. Min. 45%, 150g - 3 ks/bal.</t>
  </si>
  <si>
    <t xml:space="preserve">Smotana na varenie, min. obsah tuku  12 % </t>
  </si>
  <si>
    <t>Smotana do kávy,obsah tuku 10 %, 10 g</t>
  </si>
  <si>
    <t>Čerstvé vajíčka, veľkosť "L", 63-73 g</t>
  </si>
  <si>
    <t>liter</t>
  </si>
  <si>
    <t>bal.</t>
  </si>
  <si>
    <r>
      <t xml:space="preserve"> Nákup potravín pre CSS AMETYST na rok 2024, </t>
    </r>
    <r>
      <rPr>
        <b/>
        <i/>
        <sz val="10"/>
        <color theme="1"/>
        <rFont val="Calibri"/>
        <family val="2"/>
        <charset val="238"/>
        <scheme val="minor"/>
      </rPr>
      <t>časť 3: Mliečne výrobky a vajíčka</t>
    </r>
  </si>
  <si>
    <t>Rastlinná tuková nátierka s nízkym obsahom tuku 35%, vetoaleboekv. 400 g - 500g- zloženie: rastlinné tuky a oleje, vitamín A, D, E</t>
  </si>
  <si>
    <t>Smotanová nátierka termizovaná s pažítkou min.150g- obsah tuku min.31%, zloženie: pasterizovaná smotana, sušené mlieko, jedlá soľ, sušená pažítka</t>
  </si>
  <si>
    <t>Syreček tavený, trojuholník, tuk v suš. min. 43%, 140 g - 8 ks/bal. Zloženie: syry, maslo, voda, jedlá soľ</t>
  </si>
  <si>
    <t>Polotvrdý, zrejúci, plnotučný blok, vakuové balenie, vhodný na vyprážanie, min. obsah tuku v sušine 45%, obsah sušiny min.55% zloženie: mlieko, jedlá soľ, syridlo</t>
  </si>
  <si>
    <t>Údený, polotvrdý, zrejúci, plnotučný syr, vákuové balenie, min. obsah tuku v sušine 43%, obsah sušiny min.53% zloženie: mlieko, jedlá soľ, syridlo</t>
  </si>
  <si>
    <t>Tofu syr, biely zloženie: sójové bôby, voda, vápnik, jedlá soľ</t>
  </si>
  <si>
    <t>Tofu syr, údený zloženie: sójové bôby, voda, vápnik, jedlá soľ</t>
  </si>
  <si>
    <t>Tvaroh mäkký, jemne hrudkovitý, obsah tuku min.25% zloženie: mlieko, mliečne bielkoviny, jedlá soľ, smotanová kultúra</t>
  </si>
  <si>
    <t>Bezlaktózový tvaroh mäkký, jemne hrudkovitý, tuk v sušine min. 8 % zloženie: enzým laktáza, mlieko, smotana, jedlá soľ, mliekarenská kultúra</t>
  </si>
  <si>
    <t>Bryndza - min. obsah sušiny a obsah tuku v sušine 50 % zloženie: , ovčí syr, kravský hrudkovitý syr, voda, jedlá soľ</t>
  </si>
  <si>
    <t>Smotana na šľahanie, min. obsah tuku 30 % zloženie: vysokopasterizovaná smotana, stabilizátor</t>
  </si>
  <si>
    <t>Mlieko polotučné trvanlivé, tuk najmenej 1,5 %, min. 250 ml</t>
  </si>
  <si>
    <t>Ochutené mlieko, min. 250 ml, rôzne príchute (minimálne 3 druhy príchutí ) do poznámky v cenovej ponuke uchádzač uvedie konkrétne ponúkané druhy</t>
  </si>
  <si>
    <t>Jogurtové mlieko, min. 200 ml, rôzne príchute (minimálne 3 druhy príchutí) do poznámky v cenovej ponuke uchádzač uvedie konkrétne ponúkané druhy</t>
  </si>
  <si>
    <t>Bezlaktózový syreček tavený, trojuholník, min. 120 g , 8ks/bal. Zloženie: bezlaktózový syr, jedlá soľ, voda</t>
  </si>
  <si>
    <t>Tavený syr v črievku Bambino, sušina 40%, hmot.tuk v sušine 51%, min. 100 g  Zloženie: syry, maslo, voda, jedlá soľ</t>
  </si>
  <si>
    <t>Balkánsky syr, obsah sušiny min. 40%, min. obsah tuku v sušine 47 %, min. 200 g zloženie: mlieko, jedlá soľ, syridlo</t>
  </si>
  <si>
    <t>Syr mäkký zrejúci s bielou plesňou,napr. Hermelín, min. 120 g zloženie: mlieko, jedlá soľ, mliekarenské kultúry</t>
  </si>
  <si>
    <t>Syr polomäkký, zrejúci, plnotučný s modrou plesňou, napr. Niva, min. 125g zloženie: mlieko, jedlá soľ, syridlo, chlorid vápenatý, ušľachtilá pleseň</t>
  </si>
  <si>
    <t>Mozzarella, min.100 g zloženie: mlieko, jedlá soľ, kyselina citrónová</t>
  </si>
  <si>
    <t>Ricotta syr - mäkký, nezrejúci, polotučný srvátkový syr, min. 250 g zloženie: mlieko, smotana, jedlá soľ</t>
  </si>
  <si>
    <t>Smotana kyslá, obsah tuhu 16 %, min. 200 g zloženie: smotana, smotanová kultúra</t>
  </si>
  <si>
    <t>Bezlaktózový jogurt, biely, min. 150 g zloženie: mlieko, mliečne bielkoviny, enzým laktáza, jogurtová kultúra</t>
  </si>
  <si>
    <t>Grécky jogurt, biely, min. 140 g zloženie: mlieko, jogurtová kultúra</t>
  </si>
  <si>
    <t>Jogurt smotanový, biely, min.150 g zloženie: smotana, jogurtová kultúra</t>
  </si>
  <si>
    <t>Jogurt smotanový, min. 150 g, ochutený (minimálne 5 druhov príchutí) do poznámky v cenovej ponuke uchádzač uvedie konkrétne ponúkané druhy  zloženie: smotana, jogurtová kultúra, príchuť</t>
  </si>
  <si>
    <t>Jogurt nízkotučný, min. 150 g, ovocný  (minimálne 3 druhy príchutí) do poznámky v cenovej ponuke uchádzač uvedie konkrétne ponúkané druhy  zloženie: mlieko, jogurtová kultúra</t>
  </si>
  <si>
    <t>Jogurt nízkotučný, min. 135 g, ochutený (minimálne 5 druhov príchutí) do poznámky v cenovej ponuke uchádzač uvedie konkrétne ponúkané druhy zloženie: mlieko, jogurtová kultúra, príchuť</t>
  </si>
  <si>
    <t>Jogurt nízkotučný, min. 125 g, ochutený (minimálne 3 druhy príchutí) do poznámky v cenovej ponuke uchádzač uvedie konkrétne ponúkané druhy zloženie: mlieko, jogurtová kultúra, príchuť</t>
  </si>
  <si>
    <t>Bezlaktózový jogurt min. 150 g, ochutený (minimálne 3 druhy príchutí) do poznámky v cenovej ponuke uchádzač uvedie konkrétne ponúkané druhy zloženie: mlieko, jogurtová kultúra, príchuť, enzým laktáza</t>
  </si>
  <si>
    <t>Tvarohový dezert Termix (minimálne 3 druhy príchutí), min. 90 g, do poznámky v cenovej ponuke uchádzač uvedie konkrétne ponúkané druhy zloženie: tvaroh, voda, cukor, smotana, jedlá želatína</t>
  </si>
  <si>
    <t>Pribináčik, príchuť vanilka, kakao, min. 80 g zloženie: tvaroh, smotana, cukor</t>
  </si>
  <si>
    <t>Jogurt Danone Activia biela,ochutená, min. 120 g zloženie: mlieko, mliečne bielkoviny, jogurtové kultúry, bifidus actiregularis</t>
  </si>
  <si>
    <t>Mliečna ryža, min. 175 g, ochutená (minimálne 5 druhov príchutí) do poznámky v cenovej ponuke uchádzač uvedie konkrétne ponúkané druhy zloženie: mlieko, cmar, cukor, ryža, príchuť</t>
  </si>
  <si>
    <t>Mliečny dezert, min. 130 g, ochutený (minimálne 3 druhy príchutí) do poznámky v cenovej ponuke uchádzač uvedie konkrétne ponúkané druhy, zloženie: mlieko, smotana, arabská guma, kukuričná krupica</t>
  </si>
  <si>
    <t>Tatárska omáčka Doma, min. 315 ml zloženie: rastlinný olej, pitná voda, zeleninová zmes, vaječná zmes</t>
  </si>
  <si>
    <t>Majonéza Doma, min. 250 ml zloženie:rastlinný olej, voda, kvasný ocot liehový, vyječný žĺtok, cukor, jedlá soľ, horčica</t>
  </si>
  <si>
    <t>Droždie, min. 42 g zloženie: voda, kmeňová kultúra saccharomyces cerevisiae</t>
  </si>
  <si>
    <t>Syr plátkový balený toast min. 150g zloženie: mlieko, jedlá soľ, pitná voda, syr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</si>
</sst>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right" vertical="center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showGridLines="0" tabSelected="1" showRuler="0" view="pageLayout" zoomScaleNormal="100" workbookViewId="0">
      <selection activeCell="L43" sqref="L43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5" t="s">
        <v>15</v>
      </c>
      <c r="B1" s="56"/>
      <c r="C1" s="16"/>
      <c r="D1" s="63" t="s">
        <v>11</v>
      </c>
      <c r="E1" s="64"/>
      <c r="F1" s="64"/>
      <c r="G1" s="64"/>
      <c r="H1" s="64"/>
      <c r="I1" s="65"/>
    </row>
    <row r="2" spans="1:9" ht="15" customHeight="1" x14ac:dyDescent="0.3">
      <c r="A2" s="57" t="s">
        <v>22</v>
      </c>
      <c r="B2" s="58"/>
      <c r="C2" s="1"/>
      <c r="D2" s="20" t="s">
        <v>20</v>
      </c>
      <c r="E2" s="69"/>
      <c r="F2" s="70"/>
      <c r="G2" s="70"/>
      <c r="H2" s="70"/>
      <c r="I2" s="71"/>
    </row>
    <row r="3" spans="1:9" ht="15" customHeight="1" x14ac:dyDescent="0.3">
      <c r="A3" s="59" t="s">
        <v>10</v>
      </c>
      <c r="B3" s="60"/>
      <c r="C3" s="1"/>
      <c r="D3" s="21" t="s">
        <v>12</v>
      </c>
      <c r="E3" s="69"/>
      <c r="F3" s="70"/>
      <c r="G3" s="70"/>
      <c r="H3" s="70"/>
      <c r="I3" s="71"/>
    </row>
    <row r="4" spans="1:9" ht="15" customHeight="1" x14ac:dyDescent="0.3">
      <c r="A4" s="61" t="s">
        <v>37</v>
      </c>
      <c r="B4" s="62"/>
      <c r="C4" s="1"/>
      <c r="D4" s="22" t="s">
        <v>13</v>
      </c>
      <c r="E4" s="69"/>
      <c r="F4" s="71"/>
      <c r="G4" s="23" t="s">
        <v>14</v>
      </c>
      <c r="H4" s="69"/>
      <c r="I4" s="71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14.4" x14ac:dyDescent="0.25">
      <c r="A7" s="6">
        <v>1</v>
      </c>
      <c r="B7" s="25" t="s">
        <v>24</v>
      </c>
      <c r="C7" s="28" t="s">
        <v>35</v>
      </c>
      <c r="D7" s="29">
        <v>8000</v>
      </c>
      <c r="E7" s="24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4.4" x14ac:dyDescent="0.25">
      <c r="A8" s="6">
        <v>2</v>
      </c>
      <c r="B8" s="25" t="s">
        <v>49</v>
      </c>
      <c r="C8" s="28" t="s">
        <v>21</v>
      </c>
      <c r="D8" s="29">
        <v>2000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26" t="s">
        <v>25</v>
      </c>
      <c r="C9" s="28" t="s">
        <v>35</v>
      </c>
      <c r="D9" s="29">
        <v>10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25">
      <c r="A10" s="6">
        <v>4</v>
      </c>
      <c r="B10" s="25" t="s">
        <v>26</v>
      </c>
      <c r="C10" s="28" t="s">
        <v>35</v>
      </c>
      <c r="D10" s="29">
        <v>1300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28.8" x14ac:dyDescent="0.25">
      <c r="A11" s="6">
        <v>5</v>
      </c>
      <c r="B11" s="25" t="s">
        <v>50</v>
      </c>
      <c r="C11" s="28" t="s">
        <v>21</v>
      </c>
      <c r="D11" s="29">
        <v>5000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8.8" x14ac:dyDescent="0.25">
      <c r="A12" s="6">
        <v>6</v>
      </c>
      <c r="B12" s="25" t="s">
        <v>51</v>
      </c>
      <c r="C12" s="28" t="s">
        <v>21</v>
      </c>
      <c r="D12" s="29">
        <v>500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25">
      <c r="A13" s="6">
        <v>7</v>
      </c>
      <c r="B13" s="25" t="s">
        <v>27</v>
      </c>
      <c r="C13" s="28" t="s">
        <v>23</v>
      </c>
      <c r="D13" s="29">
        <v>1600</v>
      </c>
      <c r="E13" s="24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25">
      <c r="A14" s="6">
        <v>8</v>
      </c>
      <c r="B14" s="25" t="s">
        <v>28</v>
      </c>
      <c r="C14" s="28" t="s">
        <v>21</v>
      </c>
      <c r="D14" s="29">
        <v>15000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3">
      <c r="A15" s="6">
        <v>9</v>
      </c>
      <c r="B15" s="26" t="s">
        <v>29</v>
      </c>
      <c r="C15" s="28" t="s">
        <v>23</v>
      </c>
      <c r="D15" s="29">
        <v>1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8.8" x14ac:dyDescent="0.25">
      <c r="A16" s="6">
        <v>10</v>
      </c>
      <c r="B16" s="25" t="s">
        <v>38</v>
      </c>
      <c r="C16" s="28" t="s">
        <v>21</v>
      </c>
      <c r="D16" s="29">
        <v>110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25">
      <c r="A17" s="6">
        <v>11</v>
      </c>
      <c r="B17" s="25" t="s">
        <v>30</v>
      </c>
      <c r="C17" s="28" t="s">
        <v>21</v>
      </c>
      <c r="D17" s="29">
        <v>5000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8.8" x14ac:dyDescent="0.25">
      <c r="A18" s="6">
        <v>12</v>
      </c>
      <c r="B18" s="25" t="s">
        <v>39</v>
      </c>
      <c r="C18" s="28" t="s">
        <v>21</v>
      </c>
      <c r="D18" s="29">
        <v>750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8.8" x14ac:dyDescent="0.3">
      <c r="A19" s="6">
        <v>13</v>
      </c>
      <c r="B19" s="27" t="s">
        <v>52</v>
      </c>
      <c r="C19" s="28" t="s">
        <v>36</v>
      </c>
      <c r="D19" s="29">
        <v>2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8.8" x14ac:dyDescent="0.25">
      <c r="A20" s="6">
        <v>14</v>
      </c>
      <c r="B20" s="25" t="s">
        <v>40</v>
      </c>
      <c r="C20" s="28" t="s">
        <v>36</v>
      </c>
      <c r="D20" s="29">
        <v>300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5" t="s">
        <v>31</v>
      </c>
      <c r="C21" s="28" t="s">
        <v>36</v>
      </c>
      <c r="D21" s="29">
        <v>2200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8.8" x14ac:dyDescent="0.25">
      <c r="A22" s="6">
        <v>16</v>
      </c>
      <c r="B22" s="25" t="s">
        <v>53</v>
      </c>
      <c r="C22" s="28" t="s">
        <v>21</v>
      </c>
      <c r="D22" s="29">
        <v>3500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43.2" x14ac:dyDescent="0.25">
      <c r="A23" s="6">
        <v>17</v>
      </c>
      <c r="B23" s="25" t="s">
        <v>41</v>
      </c>
      <c r="C23" s="28" t="s">
        <v>23</v>
      </c>
      <c r="D23" s="29">
        <v>550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8.8" x14ac:dyDescent="0.25">
      <c r="A24" s="6">
        <v>18</v>
      </c>
      <c r="B24" s="25" t="s">
        <v>42</v>
      </c>
      <c r="C24" s="28" t="s">
        <v>23</v>
      </c>
      <c r="D24" s="29">
        <v>20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28.8" x14ac:dyDescent="0.25">
      <c r="A25" s="6">
        <v>19</v>
      </c>
      <c r="B25" s="25" t="s">
        <v>54</v>
      </c>
      <c r="C25" s="28" t="s">
        <v>21</v>
      </c>
      <c r="D25" s="29">
        <v>40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28.8" x14ac:dyDescent="0.25">
      <c r="A26" s="6">
        <v>20</v>
      </c>
      <c r="B26" s="25" t="s">
        <v>55</v>
      </c>
      <c r="C26" s="28" t="s">
        <v>21</v>
      </c>
      <c r="D26" s="29">
        <v>200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28.8" x14ac:dyDescent="0.25">
      <c r="A27" s="6">
        <v>21</v>
      </c>
      <c r="B27" s="25" t="s">
        <v>56</v>
      </c>
      <c r="C27" s="28" t="s">
        <v>21</v>
      </c>
      <c r="D27" s="29">
        <v>30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25" t="s">
        <v>57</v>
      </c>
      <c r="C28" s="28" t="s">
        <v>21</v>
      </c>
      <c r="D28" s="29">
        <v>50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25">
      <c r="A29" s="6">
        <v>23</v>
      </c>
      <c r="B29" s="25" t="s">
        <v>43</v>
      </c>
      <c r="C29" s="28" t="s">
        <v>23</v>
      </c>
      <c r="D29" s="29">
        <v>100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25">
      <c r="A30" s="6">
        <v>24</v>
      </c>
      <c r="B30" s="25" t="s">
        <v>44</v>
      </c>
      <c r="C30" s="28" t="s">
        <v>23</v>
      </c>
      <c r="D30" s="29">
        <v>100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8.8" x14ac:dyDescent="0.25">
      <c r="A31" s="6">
        <v>25</v>
      </c>
      <c r="B31" s="25" t="s">
        <v>58</v>
      </c>
      <c r="C31" s="28" t="s">
        <v>21</v>
      </c>
      <c r="D31" s="29">
        <v>20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8.8" x14ac:dyDescent="0.25">
      <c r="A32" s="6">
        <v>26</v>
      </c>
      <c r="B32" s="25" t="s">
        <v>45</v>
      </c>
      <c r="C32" s="28" t="s">
        <v>23</v>
      </c>
      <c r="D32" s="29">
        <v>400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8.8" x14ac:dyDescent="0.3">
      <c r="A33" s="6">
        <v>27</v>
      </c>
      <c r="B33" s="27" t="s">
        <v>46</v>
      </c>
      <c r="C33" s="28" t="s">
        <v>23</v>
      </c>
      <c r="D33" s="29">
        <v>3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8.8" x14ac:dyDescent="0.25">
      <c r="A34" s="6">
        <v>28</v>
      </c>
      <c r="B34" s="25" t="s">
        <v>47</v>
      </c>
      <c r="C34" s="28" t="s">
        <v>23</v>
      </c>
      <c r="D34" s="29">
        <v>80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8.8" x14ac:dyDescent="0.25">
      <c r="A35" s="6">
        <v>29</v>
      </c>
      <c r="B35" s="25" t="s">
        <v>48</v>
      </c>
      <c r="C35" s="28" t="s">
        <v>35</v>
      </c>
      <c r="D35" s="29">
        <v>100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5" t="s">
        <v>32</v>
      </c>
      <c r="C36" s="28" t="s">
        <v>35</v>
      </c>
      <c r="D36" s="29">
        <v>120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8.8" x14ac:dyDescent="0.25">
      <c r="A37" s="6">
        <v>31</v>
      </c>
      <c r="B37" s="25" t="s">
        <v>59</v>
      </c>
      <c r="C37" s="28" t="s">
        <v>21</v>
      </c>
      <c r="D37" s="29">
        <v>1600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5" t="s">
        <v>33</v>
      </c>
      <c r="C38" s="28" t="s">
        <v>21</v>
      </c>
      <c r="D38" s="29">
        <v>600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28.8" x14ac:dyDescent="0.25">
      <c r="A39" s="6">
        <v>33</v>
      </c>
      <c r="B39" s="25" t="s">
        <v>60</v>
      </c>
      <c r="C39" s="28" t="s">
        <v>21</v>
      </c>
      <c r="D39" s="29">
        <v>30</v>
      </c>
      <c r="E39" s="24"/>
      <c r="F39" s="18"/>
      <c r="G39" s="7" t="str">
        <f t="shared" ref="G39:G56" si="3">IF(E39="","",ROUND(D39*E39,2))</f>
        <v/>
      </c>
      <c r="H39" s="7" t="str">
        <f t="shared" ref="H39:H56" si="4">IF(F39="","",ROUND(G39*F39,2))</f>
        <v/>
      </c>
      <c r="I39" s="7" t="str">
        <f t="shared" ref="I39:I56" si="5">IF(F39="","",G39+H39)</f>
        <v/>
      </c>
    </row>
    <row r="40" spans="1:9" ht="14.4" x14ac:dyDescent="0.25">
      <c r="A40" s="6">
        <v>34</v>
      </c>
      <c r="B40" s="25" t="s">
        <v>61</v>
      </c>
      <c r="C40" s="28" t="s">
        <v>21</v>
      </c>
      <c r="D40" s="29">
        <v>100</v>
      </c>
      <c r="E40" s="24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25" t="s">
        <v>62</v>
      </c>
      <c r="C41" s="28" t="s">
        <v>21</v>
      </c>
      <c r="D41" s="29">
        <v>2500</v>
      </c>
      <c r="E41" s="24"/>
      <c r="F41" s="18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43.2" x14ac:dyDescent="0.25">
      <c r="A42" s="6">
        <v>36</v>
      </c>
      <c r="B42" s="25" t="s">
        <v>63</v>
      </c>
      <c r="C42" s="28" t="s">
        <v>21</v>
      </c>
      <c r="D42" s="29">
        <v>1000</v>
      </c>
      <c r="E42" s="24"/>
      <c r="F42" s="18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43.2" x14ac:dyDescent="0.25">
      <c r="A43" s="6">
        <v>37</v>
      </c>
      <c r="B43" s="25" t="s">
        <v>64</v>
      </c>
      <c r="C43" s="28" t="s">
        <v>21</v>
      </c>
      <c r="D43" s="29">
        <v>1000</v>
      </c>
      <c r="E43" s="24"/>
      <c r="F43" s="18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43.2" x14ac:dyDescent="0.25">
      <c r="A44" s="6">
        <v>38</v>
      </c>
      <c r="B44" s="25" t="s">
        <v>65</v>
      </c>
      <c r="C44" s="28" t="s">
        <v>21</v>
      </c>
      <c r="D44" s="29">
        <v>800</v>
      </c>
      <c r="E44" s="24"/>
      <c r="F44" s="18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43.2" x14ac:dyDescent="0.25">
      <c r="A45" s="6">
        <v>39</v>
      </c>
      <c r="B45" s="25" t="s">
        <v>66</v>
      </c>
      <c r="C45" s="28" t="s">
        <v>21</v>
      </c>
      <c r="D45" s="29">
        <v>3500</v>
      </c>
      <c r="E45" s="24"/>
      <c r="F45" s="18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43.2" x14ac:dyDescent="0.25">
      <c r="A46" s="6">
        <v>40</v>
      </c>
      <c r="B46" s="25" t="s">
        <v>67</v>
      </c>
      <c r="C46" s="28" t="s">
        <v>21</v>
      </c>
      <c r="D46" s="29">
        <v>50</v>
      </c>
      <c r="E46" s="24"/>
      <c r="F46" s="18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43.2" x14ac:dyDescent="0.25">
      <c r="A47" s="6">
        <v>41</v>
      </c>
      <c r="B47" s="25" t="s">
        <v>68</v>
      </c>
      <c r="C47" s="28" t="s">
        <v>21</v>
      </c>
      <c r="D47" s="29">
        <v>1500</v>
      </c>
      <c r="E47" s="24"/>
      <c r="F47" s="18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25">
      <c r="A48" s="6">
        <v>42</v>
      </c>
      <c r="B48" s="25" t="s">
        <v>69</v>
      </c>
      <c r="C48" s="28" t="s">
        <v>21</v>
      </c>
      <c r="D48" s="29">
        <v>1500</v>
      </c>
      <c r="E48" s="24"/>
      <c r="F48" s="18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28.8" x14ac:dyDescent="0.25">
      <c r="A49" s="6">
        <v>43</v>
      </c>
      <c r="B49" s="25" t="s">
        <v>70</v>
      </c>
      <c r="C49" s="28" t="s">
        <v>21</v>
      </c>
      <c r="D49" s="29">
        <v>550</v>
      </c>
      <c r="E49" s="24"/>
      <c r="F49" s="18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43.2" x14ac:dyDescent="0.25">
      <c r="A50" s="6">
        <v>44</v>
      </c>
      <c r="B50" s="25" t="s">
        <v>71</v>
      </c>
      <c r="C50" s="28" t="s">
        <v>21</v>
      </c>
      <c r="D50" s="29">
        <v>1000</v>
      </c>
      <c r="E50" s="17"/>
      <c r="F50" s="18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43.2" x14ac:dyDescent="0.25">
      <c r="A51" s="6">
        <v>45</v>
      </c>
      <c r="B51" s="25" t="s">
        <v>72</v>
      </c>
      <c r="C51" s="28" t="s">
        <v>21</v>
      </c>
      <c r="D51" s="29">
        <v>800</v>
      </c>
      <c r="E51" s="17"/>
      <c r="F51" s="18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28.8" x14ac:dyDescent="0.25">
      <c r="A52" s="6">
        <v>46</v>
      </c>
      <c r="B52" s="25" t="s">
        <v>73</v>
      </c>
      <c r="C52" s="28" t="s">
        <v>21</v>
      </c>
      <c r="D52" s="29">
        <v>100</v>
      </c>
      <c r="E52" s="17"/>
      <c r="F52" s="18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28.8" x14ac:dyDescent="0.25">
      <c r="A53" s="6">
        <v>47</v>
      </c>
      <c r="B53" s="25" t="s">
        <v>74</v>
      </c>
      <c r="C53" s="28" t="s">
        <v>21</v>
      </c>
      <c r="D53" s="29">
        <v>100</v>
      </c>
      <c r="E53" s="17"/>
      <c r="F53" s="18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28.8" x14ac:dyDescent="0.25">
      <c r="A54" s="6">
        <v>48</v>
      </c>
      <c r="B54" s="25" t="s">
        <v>75</v>
      </c>
      <c r="C54" s="28" t="s">
        <v>21</v>
      </c>
      <c r="D54" s="29">
        <v>550</v>
      </c>
      <c r="E54" s="17"/>
      <c r="F54" s="18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28.8" x14ac:dyDescent="0.25">
      <c r="A55" s="6">
        <v>49</v>
      </c>
      <c r="B55" s="25" t="s">
        <v>76</v>
      </c>
      <c r="C55" s="28" t="s">
        <v>21</v>
      </c>
      <c r="D55" s="29">
        <v>100</v>
      </c>
      <c r="E55" s="17"/>
      <c r="F55" s="18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3">
      <c r="A56" s="6">
        <v>50</v>
      </c>
      <c r="B56" s="26" t="s">
        <v>34</v>
      </c>
      <c r="C56" s="28" t="s">
        <v>21</v>
      </c>
      <c r="D56" s="29">
        <v>30000</v>
      </c>
      <c r="E56" s="17"/>
      <c r="F56" s="18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24" customHeight="1" x14ac:dyDescent="0.25">
      <c r="A57" s="66" t="s">
        <v>5</v>
      </c>
      <c r="B57" s="67"/>
      <c r="C57" s="67"/>
      <c r="D57" s="67"/>
      <c r="E57" s="68"/>
      <c r="F57" s="9" t="s">
        <v>6</v>
      </c>
      <c r="G57" s="8">
        <f>SUM(G7:G56)</f>
        <v>0</v>
      </c>
      <c r="H57" s="8">
        <f>SUM(H7:H56)</f>
        <v>0</v>
      </c>
      <c r="I57" s="10">
        <f>SUM(I7:I56)</f>
        <v>0</v>
      </c>
    </row>
    <row r="58" spans="1:9" ht="15" customHeight="1" x14ac:dyDescent="0.3">
      <c r="B58" s="12"/>
      <c r="C58" s="13"/>
      <c r="D58" s="13"/>
      <c r="E58" s="11"/>
      <c r="F58" s="11"/>
      <c r="G58" s="11"/>
    </row>
    <row r="59" spans="1:9" ht="15" customHeight="1" x14ac:dyDescent="0.25"/>
    <row r="60" spans="1:9" ht="15" customHeight="1" x14ac:dyDescent="0.25">
      <c r="C60" s="30" t="s">
        <v>17</v>
      </c>
      <c r="D60" s="31"/>
      <c r="E60" s="32"/>
      <c r="F60" s="42"/>
      <c r="G60" s="43"/>
      <c r="H60" s="43"/>
      <c r="I60" s="44"/>
    </row>
    <row r="61" spans="1:9" ht="15" customHeight="1" x14ac:dyDescent="0.25">
      <c r="C61" s="30" t="s">
        <v>18</v>
      </c>
      <c r="D61" s="31"/>
      <c r="E61" s="32"/>
      <c r="F61" s="45"/>
      <c r="G61" s="43"/>
      <c r="H61" s="43"/>
      <c r="I61" s="44"/>
    </row>
    <row r="62" spans="1:9" ht="15" customHeight="1" x14ac:dyDescent="0.25">
      <c r="C62" s="33" t="s">
        <v>19</v>
      </c>
      <c r="D62" s="34"/>
      <c r="E62" s="35"/>
      <c r="F62" s="46"/>
      <c r="G62" s="47"/>
      <c r="H62" s="47"/>
      <c r="I62" s="48"/>
    </row>
    <row r="63" spans="1:9" ht="15" customHeight="1" x14ac:dyDescent="0.25">
      <c r="C63" s="36"/>
      <c r="D63" s="37"/>
      <c r="E63" s="38"/>
      <c r="F63" s="49"/>
      <c r="G63" s="50"/>
      <c r="H63" s="50"/>
      <c r="I63" s="51"/>
    </row>
    <row r="64" spans="1:9" ht="15" customHeight="1" x14ac:dyDescent="0.25">
      <c r="C64" s="36"/>
      <c r="D64" s="37"/>
      <c r="E64" s="38"/>
      <c r="F64" s="49"/>
      <c r="G64" s="50"/>
      <c r="H64" s="50"/>
      <c r="I64" s="51"/>
    </row>
    <row r="65" spans="3:9" ht="15" customHeight="1" x14ac:dyDescent="0.25">
      <c r="C65" s="36"/>
      <c r="D65" s="37"/>
      <c r="E65" s="38"/>
      <c r="F65" s="49"/>
      <c r="G65" s="50"/>
      <c r="H65" s="50"/>
      <c r="I65" s="51"/>
    </row>
    <row r="66" spans="3:9" ht="15" customHeight="1" x14ac:dyDescent="0.25">
      <c r="C66" s="39"/>
      <c r="D66" s="40"/>
      <c r="E66" s="41"/>
      <c r="F66" s="52"/>
      <c r="G66" s="53"/>
      <c r="H66" s="53"/>
      <c r="I66" s="54"/>
    </row>
  </sheetData>
  <sheetProtection algorithmName="SHA-512" hashValue="rb7VcttrCia/a3JM6gWi1x0iQZMj95SdWL4bIJ3IhRbZI/f3xmXwQJJo5XozkKg0TLpweU3X6IApBpjd8u9Cuw==" saltValue="TrB3fHRQDKAAi1sw0x+BgQ==" spinCount="100000" sheet="1" formatCells="0"/>
  <mergeCells count="16">
    <mergeCell ref="A57:E57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0:E60"/>
    <mergeCell ref="C61:E61"/>
    <mergeCell ref="C62:E66"/>
    <mergeCell ref="F60:I60"/>
    <mergeCell ref="F61:I61"/>
    <mergeCell ref="F62:I66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3 - Mliečne výrobky a vajíčka&amp;"Arial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3</vt:lpstr>
      <vt:lpstr>Hárok1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2023-10-03T12:27:13Z</dcterms:modified>
</cp:coreProperties>
</file>