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3 Potraviny pre rok 2024\Súťažné podklady\Štruktúrované rozpočty finál 22.09\"/>
    </mc:Choice>
  </mc:AlternateContent>
  <bookViews>
    <workbookView xWindow="-120" yWindow="-120" windowWidth="29040" windowHeight="15840"/>
  </bookViews>
  <sheets>
    <sheet name="ČASŤ 5" sheetId="2" r:id="rId1"/>
    <sheet name="Hárok1" sheetId="3" r:id="rId2"/>
  </sheets>
  <definedNames>
    <definedName name="_xlnm.Print_Titles" localSheetId="0">'ČASŤ 5'!$5:$6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2" l="1"/>
  <c r="H58" i="2" s="1"/>
  <c r="I58" i="2" s="1"/>
  <c r="G59" i="2" l="1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60" i="2" l="1"/>
  <c r="I9" i="2"/>
  <c r="I8" i="2"/>
  <c r="I10" i="2"/>
  <c r="H7" i="2"/>
  <c r="H60" i="2" s="1"/>
  <c r="I7" i="2" l="1"/>
  <c r="I60" i="2" s="1"/>
</calcChain>
</file>

<file path=xl/sharedStrings.xml><?xml version="1.0" encoding="utf-8"?>
<sst xmlns="http://schemas.openxmlformats.org/spreadsheetml/2006/main" count="129" uniqueCount="78">
  <si>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</si>
  <si>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</si>
  <si>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</si>
  <si>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</si>
  <si>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</si>
  <si>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</si>
  <si>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</si>
  <si>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</si>
  <si>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</si>
  <si>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</si>
  <si>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</si>
  <si>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</si>
  <si>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</si>
  <si>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</si>
  <si>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</si>
  <si>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</si>
  <si>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</si>
  <si>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</si>
  <si>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</si>
  <si>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</si>
  <si>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</si>
  <si>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Centrum sociálnych služieb AMETYST, 094 01 Tovarné 117</t>
  </si>
  <si>
    <t>kg</t>
  </si>
  <si>
    <r>
      <t xml:space="preserve"> Nákup potravín pre CSS AMETYST na rok 2024, </t>
    </r>
    <r>
      <rPr>
        <b/>
        <i/>
        <sz val="10"/>
        <color theme="1"/>
        <rFont val="Calibri"/>
        <family val="2"/>
        <charset val="238"/>
        <scheme val="minor"/>
      </rPr>
      <t>Časť 5. Mäsové výrobky</t>
    </r>
  </si>
  <si>
    <t>Klobása Ipeľská, obsah hyd. mäsa min. 50 %  alebo ekvivalent</t>
  </si>
  <si>
    <t>ks</t>
  </si>
  <si>
    <t>Saláma diétna/jemná bravčová, obsah bravčového mäsa min. 40 % ( napr. Liptovská,... ) zloženie: bravčové a hovädzie mäso, slanina, pitná voda, jedlá soľ</t>
  </si>
  <si>
    <t>Saláma diétna/jemná hydinová, obsah hydinového mäsa min. 40% ( napr. Vážska,Valašská, Litavská,...) zloženie: hydinové mäso, pitná voda, jedlá soľ</t>
  </si>
  <si>
    <t>Jemná saláma so syrom zloženie: bravčové mäso, pitná voda, jedlá soľ, syr</t>
  </si>
  <si>
    <t>Saláma šunková, obsah mäsa min. 56% zloženie: bravčové mäso, voda, hovädzie mäso, zemiakový škrob, jedlá soľ</t>
  </si>
  <si>
    <t>Saláma parížska/Parizer zloženie: bravčové a hovädzie mäso, bravčová slanina, pitná voda, jedlá soľ</t>
  </si>
  <si>
    <t>Saláma s kápiou/zeleninová zloženie: bravčové mäso, hovädzie mäso, zmes korenín, kápia</t>
  </si>
  <si>
    <t>Sekaná na vyprážanie zloženie: bravčové mäso, voda, jedlá soľ,</t>
  </si>
  <si>
    <t>Saláma Inovecká alebo ekvivalent zloženie: bravčové mäso, bravčová slanina, pitná voda, hovädzie mäso, jedlá soľ</t>
  </si>
  <si>
    <t>Saláma Strážovská  alebo ekvivalent zloženie: bravčové mäso, hovädzie mäso, bravčová slanina, pitná voda , jedlá soľ</t>
  </si>
  <si>
    <t>Saláma Tatranská  alebo ekvivalent, zloženie: bravčové mäso, pitná voda, zemiakový škrob, jedlá soľ, bravčová bielkovina</t>
  </si>
  <si>
    <t>Saláma Vysočina  alebo ekvivalent zloženie: bravčové mäso, bravčová slanina, hovädzie mäso, pitná voda, jedlá soľ</t>
  </si>
  <si>
    <t>Saláma Čingovská  alebo ekvivalent, zloženie: bravčové mäso, bravčová slanina, hovädzie mäso, pitná voda, jedlá soľ</t>
  </si>
  <si>
    <t>Šunka Pražská zloženie: bravčové stehno, pitná voda, jedlá soľ</t>
  </si>
  <si>
    <t>Šunka Debrecínska zloženie: bravčové stehno, pitná voda, modifikovaný škrob, jedlá soľ</t>
  </si>
  <si>
    <t>Šunka hydinová, obsah mäsa min.50 % zloženie: hydinové mäso, voda, jedlá soľ, extrakt korenín</t>
  </si>
  <si>
    <t xml:space="preserve">Šunka dusená bravčová (obsah bravč. mäsa min. 65%), zloženie: bravčové stehno, voda, jedlá soľ, </t>
  </si>
  <si>
    <t>Šunka zaúdená, bravčová, zloženie: bravčové stehno, pitná voda, jedlá soľ, zmes korenia</t>
  </si>
  <si>
    <t>Párky Bratislavské, zloženie: bravčové mäso, bravčová slanina, hovädzie mäso, pitná voda, jedlá soľ, zmes korenín</t>
  </si>
  <si>
    <t>Párky Spišské, zloženie: bravčové mäso, hovädzie mäso, slanina, pitná voda, mletá červená paprika</t>
  </si>
  <si>
    <t>Párky Viedenské, zloženie: bravčové mäso, pitná voda, jedlá soľ, zmes korenín</t>
  </si>
  <si>
    <t>Párky obyčajné chudé zloženie: bravčové mäso, hovädzie mäso, pitná voda, jedlá soľ, zem. škrob, zmes korenín.</t>
  </si>
  <si>
    <t>Párky jemné so syrom, zloženie: bravčové mäso, pitná voda, syr, zmes korenín</t>
  </si>
  <si>
    <t>Párky hydinové, obsah hyd. mäsa min. 45 % zloženie: kuracie mäso, jedlá soľ, zmes korenín</t>
  </si>
  <si>
    <t>Párky bravčové, obsah brav. mäsa min. 60 % zloženie: bravčové mäso, jedlá soľ, zmes korenín</t>
  </si>
  <si>
    <t>Špekáčiky, obsah mäsa min. 70% zloženie: bravčové mäso, jedlá soľ, zmes korenín</t>
  </si>
  <si>
    <t>Kabanos, zloženie: bravčové mäso, hovädzie mäso, koreniny</t>
  </si>
  <si>
    <t>Klobása bravčová, obsah brav. mäsa min. 70 % zloženie: bravčové mäso, zmes korenín, jedlá soľ</t>
  </si>
  <si>
    <t>Klobása bravčová, obsah brav. mäsa min. 60 % zloženie: bravčové mäso, zmes korenín, jedlá soľ</t>
  </si>
  <si>
    <t>Údená klobása Domáca/Tradičná, obsah brav.mäsa min. 75 % zloženie: bravčové mäso, zmes korenín, jedlá soľ</t>
  </si>
  <si>
    <t>Klobása Vianočná/ Veľkonočná/Sviatočná, obsah brav. mäsa min 67% zloženie: bravčové mäso, zmes korenín, jedlá soľ</t>
  </si>
  <si>
    <t>Klobása šunková, obsah brav. mäsa min. 50 % zloženie: bravčové mäso, zmes korenín, jedlá soľ</t>
  </si>
  <si>
    <t>Klobása Muránska, obsah hyd. mäsa min. 50 %  alebo ekvivalent zloženie: kuracie mäso, zmes korenín, jedlá soľ</t>
  </si>
  <si>
    <t>Moravské mäso, údené zloženie: bravčové stehno, pitná voda, jedlá soľ</t>
  </si>
  <si>
    <t>Údená lahôdka z karé zloženie: bravčové mäso, pitná voda, jedlá soľ</t>
  </si>
  <si>
    <t>Údené karé bez kosti zloženie: bravčové mäso, pitná voda, jedlá soľ</t>
  </si>
  <si>
    <t>Údená krkovička bez kosti zloženie: bravčové mäso, pitná voda, jedlá soľ</t>
  </si>
  <si>
    <t>Šunka bez kosti zloženie: bravčové mäso, pitná voda, jedlá soľ</t>
  </si>
  <si>
    <t>Plnený bok, rolovaný zloženie: bravčové mäso, pitná voda, jedlá soľ, plnka</t>
  </si>
  <si>
    <t>Údené bravčové koleno zadné/stehno bez kosti, tepelne opracované zloženie: bravčové mäso, pitná voda, jedlá soľ</t>
  </si>
  <si>
    <t>Slanina Oravská zloženie: bravčový bok bez kosti, pitná voda, jedlá soľ</t>
  </si>
  <si>
    <t>Slanina údená Domáca/Gazdovská  zloženie: bravčový bok bez kosti, pitná voda, jedlá soľ</t>
  </si>
  <si>
    <t>Slanina Anglická zloženie: bravčový bok bez kosti, pitná voda, jedlá soľ</t>
  </si>
  <si>
    <t>Tlačenka bravčová zloženie: bravčové mäso z hláv, bravčové srdce, bravčové kože, pitná voda, kuchynská soľ, cesnak, koreniny</t>
  </si>
  <si>
    <t>Jaternice, zloženie: bravčové hlavy, kože, srdcia a pľúca</t>
  </si>
  <si>
    <t>Tlačenka hydinová zloženie: hydinové mäso, vývar, bravčové kože, cesnak, kuchynská soľ, mleté čierne korenie</t>
  </si>
  <si>
    <t>Bravčové oškvarky, zloženie: mleté oškvarky, bravčová masť, jedlá soľ</t>
  </si>
  <si>
    <t>Pečeňovka, 100g, zloženie: voda, bravčová pečeň, bravčové kože, bravčový tuk, bravčové mäso, jedlá soľ</t>
  </si>
  <si>
    <t>Šunková pena v črievku, 100g, zloženie: mäsový vývar, bravčová slanina, bravčové stehno, pitná voda, jedlá soľ</t>
  </si>
  <si>
    <t>Anglická/Oravská slanina 100 g, vákuové balenie zloženie: bravčový bok bez kosti, pitná voda, jedlá soľ</t>
  </si>
  <si>
    <t>Saláma šunková 100g, vákuové balenie zloženie: bravčové mäso, jedlá soľ, zmes korenín</t>
  </si>
  <si>
    <t>Saláma mäkká (diétna) hydinová 100g, vákuové balenie, zloženie: kuracie mäso, jedlá soľ, zmes korenín</t>
  </si>
  <si>
    <t>Saláma suchá 75g, vákuové balenie, zloženie: bravčové mäso, jedlá soľ, zmes korenín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</si>
</sst>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3" fontId="13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showGridLines="0" tabSelected="1" showRuler="0" view="pageLayout" zoomScaleNormal="100" workbookViewId="0">
      <selection activeCell="L6" sqref="L6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44" t="s">
        <v>15</v>
      </c>
      <c r="B1" s="45"/>
      <c r="C1" s="16"/>
      <c r="D1" s="52" t="s">
        <v>11</v>
      </c>
      <c r="E1" s="53"/>
      <c r="F1" s="53"/>
      <c r="G1" s="53"/>
      <c r="H1" s="53"/>
      <c r="I1" s="54"/>
    </row>
    <row r="2" spans="1:9" ht="15" customHeight="1" x14ac:dyDescent="0.3">
      <c r="A2" s="46" t="s">
        <v>21</v>
      </c>
      <c r="B2" s="47"/>
      <c r="C2" s="1"/>
      <c r="D2" s="20" t="s">
        <v>20</v>
      </c>
      <c r="E2" s="41"/>
      <c r="F2" s="42"/>
      <c r="G2" s="42"/>
      <c r="H2" s="42"/>
      <c r="I2" s="43"/>
    </row>
    <row r="3" spans="1:9" ht="15" customHeight="1" x14ac:dyDescent="0.3">
      <c r="A3" s="48" t="s">
        <v>10</v>
      </c>
      <c r="B3" s="49"/>
      <c r="C3" s="1"/>
      <c r="D3" s="21" t="s">
        <v>12</v>
      </c>
      <c r="E3" s="41"/>
      <c r="F3" s="42"/>
      <c r="G3" s="42"/>
      <c r="H3" s="42"/>
      <c r="I3" s="43"/>
    </row>
    <row r="4" spans="1:9" ht="16.95" customHeight="1" x14ac:dyDescent="0.3">
      <c r="A4" s="50" t="s">
        <v>23</v>
      </c>
      <c r="B4" s="51"/>
      <c r="C4" s="1"/>
      <c r="D4" s="22" t="s">
        <v>13</v>
      </c>
      <c r="E4" s="41"/>
      <c r="F4" s="43"/>
      <c r="G4" s="23" t="s">
        <v>14</v>
      </c>
      <c r="H4" s="41"/>
      <c r="I4" s="43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43.2" x14ac:dyDescent="0.3">
      <c r="A7" s="6">
        <v>1</v>
      </c>
      <c r="B7" s="34" t="s">
        <v>26</v>
      </c>
      <c r="C7" s="29" t="s">
        <v>22</v>
      </c>
      <c r="D7" s="28">
        <v>100</v>
      </c>
      <c r="E7" s="24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28.8" x14ac:dyDescent="0.3">
      <c r="A8" s="6">
        <v>2</v>
      </c>
      <c r="B8" s="34" t="s">
        <v>27</v>
      </c>
      <c r="C8" s="29" t="s">
        <v>22</v>
      </c>
      <c r="D8" s="28">
        <v>100</v>
      </c>
      <c r="E8" s="24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3">
      <c r="A9" s="6">
        <v>3</v>
      </c>
      <c r="B9" s="34" t="s">
        <v>28</v>
      </c>
      <c r="C9" s="29" t="s">
        <v>22</v>
      </c>
      <c r="D9" s="28">
        <v>100</v>
      </c>
      <c r="E9" s="24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28.8" x14ac:dyDescent="0.3">
      <c r="A10" s="6">
        <v>4</v>
      </c>
      <c r="B10" s="34" t="s">
        <v>29</v>
      </c>
      <c r="C10" s="29" t="s">
        <v>22</v>
      </c>
      <c r="D10" s="28">
        <v>300</v>
      </c>
      <c r="E10" s="24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28.8" x14ac:dyDescent="0.3">
      <c r="A11" s="6">
        <v>5</v>
      </c>
      <c r="B11" s="35" t="s">
        <v>30</v>
      </c>
      <c r="C11" s="29" t="s">
        <v>22</v>
      </c>
      <c r="D11" s="30">
        <v>50</v>
      </c>
      <c r="E11" s="24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28.8" x14ac:dyDescent="0.3">
      <c r="A12" s="6">
        <v>6</v>
      </c>
      <c r="B12" s="34" t="s">
        <v>31</v>
      </c>
      <c r="C12" s="29" t="s">
        <v>22</v>
      </c>
      <c r="D12" s="28">
        <v>50</v>
      </c>
      <c r="E12" s="24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4.4" x14ac:dyDescent="0.3">
      <c r="A13" s="6">
        <v>7</v>
      </c>
      <c r="B13" s="35" t="s">
        <v>32</v>
      </c>
      <c r="C13" s="29" t="s">
        <v>22</v>
      </c>
      <c r="D13" s="30">
        <v>150</v>
      </c>
      <c r="E13" s="24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28.8" x14ac:dyDescent="0.3">
      <c r="A14" s="6">
        <v>8</v>
      </c>
      <c r="B14" s="34" t="s">
        <v>33</v>
      </c>
      <c r="C14" s="29" t="s">
        <v>22</v>
      </c>
      <c r="D14" s="36">
        <v>30</v>
      </c>
      <c r="E14" s="24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28.8" x14ac:dyDescent="0.3">
      <c r="A15" s="6">
        <v>9</v>
      </c>
      <c r="B15" s="34" t="s">
        <v>34</v>
      </c>
      <c r="C15" s="29" t="s">
        <v>22</v>
      </c>
      <c r="D15" s="36">
        <v>250</v>
      </c>
      <c r="E15" s="24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28.8" x14ac:dyDescent="0.3">
      <c r="A16" s="6">
        <v>10</v>
      </c>
      <c r="B16" s="35" t="s">
        <v>35</v>
      </c>
      <c r="C16" s="32" t="s">
        <v>22</v>
      </c>
      <c r="D16" s="31">
        <v>30</v>
      </c>
      <c r="E16" s="24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28.8" x14ac:dyDescent="0.3">
      <c r="A17" s="6">
        <v>11</v>
      </c>
      <c r="B17" s="34" t="s">
        <v>36</v>
      </c>
      <c r="C17" s="32" t="s">
        <v>22</v>
      </c>
      <c r="D17" s="36">
        <v>30</v>
      </c>
      <c r="E17" s="24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28.8" x14ac:dyDescent="0.3">
      <c r="A18" s="6">
        <v>12</v>
      </c>
      <c r="B18" s="34" t="s">
        <v>37</v>
      </c>
      <c r="C18" s="32" t="s">
        <v>22</v>
      </c>
      <c r="D18" s="36">
        <v>30</v>
      </c>
      <c r="E18" s="24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3">
      <c r="A19" s="6">
        <v>13</v>
      </c>
      <c r="B19" s="34" t="s">
        <v>38</v>
      </c>
      <c r="C19" s="32" t="s">
        <v>22</v>
      </c>
      <c r="D19" s="36">
        <v>50</v>
      </c>
      <c r="E19" s="24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28.8" x14ac:dyDescent="0.3">
      <c r="A20" s="6">
        <v>14</v>
      </c>
      <c r="B20" s="34" t="s">
        <v>39</v>
      </c>
      <c r="C20" s="32" t="s">
        <v>22</v>
      </c>
      <c r="D20" s="36">
        <v>100</v>
      </c>
      <c r="E20" s="24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28.8" x14ac:dyDescent="0.3">
      <c r="A21" s="6">
        <v>15</v>
      </c>
      <c r="B21" s="34" t="s">
        <v>40</v>
      </c>
      <c r="C21" s="32" t="s">
        <v>22</v>
      </c>
      <c r="D21" s="36">
        <v>100</v>
      </c>
      <c r="E21" s="24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28.8" x14ac:dyDescent="0.3">
      <c r="A22" s="6">
        <v>16</v>
      </c>
      <c r="B22" s="34" t="s">
        <v>41</v>
      </c>
      <c r="C22" s="32" t="s">
        <v>22</v>
      </c>
      <c r="D22" s="36">
        <v>100</v>
      </c>
      <c r="E22" s="24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28.8" x14ac:dyDescent="0.3">
      <c r="A23" s="6">
        <v>17</v>
      </c>
      <c r="B23" s="34" t="s">
        <v>42</v>
      </c>
      <c r="C23" s="32" t="s">
        <v>22</v>
      </c>
      <c r="D23" s="36">
        <v>50</v>
      </c>
      <c r="E23" s="24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28.8" x14ac:dyDescent="0.3">
      <c r="A24" s="6">
        <v>18</v>
      </c>
      <c r="B24" s="34" t="s">
        <v>43</v>
      </c>
      <c r="C24" s="32" t="s">
        <v>22</v>
      </c>
      <c r="D24" s="36">
        <v>200</v>
      </c>
      <c r="E24" s="24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28.8" x14ac:dyDescent="0.3">
      <c r="A25" s="6">
        <v>19</v>
      </c>
      <c r="B25" s="34" t="s">
        <v>44</v>
      </c>
      <c r="C25" s="32" t="s">
        <v>22</v>
      </c>
      <c r="D25" s="36">
        <v>200</v>
      </c>
      <c r="E25" s="24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2" customHeight="1" x14ac:dyDescent="0.3">
      <c r="A26" s="6">
        <v>20</v>
      </c>
      <c r="B26" s="34" t="s">
        <v>45</v>
      </c>
      <c r="C26" s="32" t="s">
        <v>22</v>
      </c>
      <c r="D26" s="36">
        <v>200</v>
      </c>
      <c r="E26" s="24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28.8" x14ac:dyDescent="0.3">
      <c r="A27" s="6">
        <v>21</v>
      </c>
      <c r="B27" s="34" t="s">
        <v>46</v>
      </c>
      <c r="C27" s="32" t="s">
        <v>22</v>
      </c>
      <c r="D27" s="36">
        <v>200</v>
      </c>
      <c r="E27" s="24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28.8" x14ac:dyDescent="0.3">
      <c r="A28" s="6">
        <v>22</v>
      </c>
      <c r="B28" s="34" t="s">
        <v>47</v>
      </c>
      <c r="C28" s="32" t="s">
        <v>22</v>
      </c>
      <c r="D28" s="36">
        <v>50</v>
      </c>
      <c r="E28" s="24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28.8" x14ac:dyDescent="0.3">
      <c r="A29" s="6">
        <v>23</v>
      </c>
      <c r="B29" s="35" t="s">
        <v>48</v>
      </c>
      <c r="C29" s="32" t="s">
        <v>22</v>
      </c>
      <c r="D29" s="31">
        <v>150</v>
      </c>
      <c r="E29" s="24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28.8" x14ac:dyDescent="0.3">
      <c r="A30" s="6">
        <v>24</v>
      </c>
      <c r="B30" s="34" t="s">
        <v>49</v>
      </c>
      <c r="C30" s="33" t="s">
        <v>22</v>
      </c>
      <c r="D30" s="36">
        <v>350</v>
      </c>
      <c r="E30" s="24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28.8" x14ac:dyDescent="0.3">
      <c r="A31" s="6">
        <v>25</v>
      </c>
      <c r="B31" s="34" t="s">
        <v>50</v>
      </c>
      <c r="C31" s="33" t="s">
        <v>22</v>
      </c>
      <c r="D31" s="36">
        <v>100</v>
      </c>
      <c r="E31" s="24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4.4" x14ac:dyDescent="0.3">
      <c r="A32" s="6">
        <v>26</v>
      </c>
      <c r="B32" s="34" t="s">
        <v>51</v>
      </c>
      <c r="C32" s="33" t="s">
        <v>22</v>
      </c>
      <c r="D32" s="36">
        <v>50</v>
      </c>
      <c r="E32" s="24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28.8" x14ac:dyDescent="0.3">
      <c r="A33" s="6">
        <v>27</v>
      </c>
      <c r="B33" s="34" t="s">
        <v>52</v>
      </c>
      <c r="C33" s="33" t="s">
        <v>22</v>
      </c>
      <c r="D33" s="36">
        <v>100</v>
      </c>
      <c r="E33" s="24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8.8" x14ac:dyDescent="0.3">
      <c r="A34" s="6">
        <v>28</v>
      </c>
      <c r="B34" s="35" t="s">
        <v>53</v>
      </c>
      <c r="C34" s="33" t="s">
        <v>22</v>
      </c>
      <c r="D34" s="31">
        <v>100</v>
      </c>
      <c r="E34" s="24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28.8" x14ac:dyDescent="0.3">
      <c r="A35" s="6">
        <v>29</v>
      </c>
      <c r="B35" s="34" t="s">
        <v>54</v>
      </c>
      <c r="C35" s="33" t="s">
        <v>22</v>
      </c>
      <c r="D35" s="36">
        <v>200</v>
      </c>
      <c r="E35" s="24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28.8" x14ac:dyDescent="0.3">
      <c r="A36" s="6">
        <v>30</v>
      </c>
      <c r="B36" s="35" t="s">
        <v>55</v>
      </c>
      <c r="C36" s="33" t="s">
        <v>22</v>
      </c>
      <c r="D36" s="31">
        <v>100</v>
      </c>
      <c r="E36" s="24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28.8" x14ac:dyDescent="0.3">
      <c r="A37" s="6">
        <v>31</v>
      </c>
      <c r="B37" s="35" t="s">
        <v>56</v>
      </c>
      <c r="C37" s="33" t="s">
        <v>22</v>
      </c>
      <c r="D37" s="31">
        <v>400</v>
      </c>
      <c r="E37" s="24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3">
      <c r="A38" s="6">
        <v>32</v>
      </c>
      <c r="B38" s="34" t="s">
        <v>24</v>
      </c>
      <c r="C38" s="27" t="s">
        <v>22</v>
      </c>
      <c r="D38" s="36">
        <v>100</v>
      </c>
      <c r="E38" s="24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28.8" x14ac:dyDescent="0.3">
      <c r="A39" s="6">
        <v>33</v>
      </c>
      <c r="B39" s="35" t="s">
        <v>57</v>
      </c>
      <c r="C39" s="27" t="s">
        <v>22</v>
      </c>
      <c r="D39" s="31">
        <v>100</v>
      </c>
      <c r="E39" s="24"/>
      <c r="F39" s="18"/>
      <c r="G39" s="7" t="str">
        <f t="shared" ref="G39:G59" si="3">IF(E39="","",ROUND(D39*E39,2))</f>
        <v/>
      </c>
      <c r="H39" s="7" t="str">
        <f t="shared" ref="H39:H59" si="4">IF(F39="","",ROUND(G39*F39,2))</f>
        <v/>
      </c>
      <c r="I39" s="7" t="str">
        <f t="shared" ref="I39:I59" si="5">IF(F39="","",G39+H39)</f>
        <v/>
      </c>
    </row>
    <row r="40" spans="1:9" ht="14.4" x14ac:dyDescent="0.3">
      <c r="A40" s="6">
        <v>34</v>
      </c>
      <c r="B40" s="34" t="s">
        <v>58</v>
      </c>
      <c r="C40" s="37" t="s">
        <v>22</v>
      </c>
      <c r="D40" s="36">
        <v>50</v>
      </c>
      <c r="E40" s="24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4.4" x14ac:dyDescent="0.3">
      <c r="A41" s="6">
        <v>35</v>
      </c>
      <c r="B41" s="34" t="s">
        <v>59</v>
      </c>
      <c r="C41" s="37" t="s">
        <v>22</v>
      </c>
      <c r="D41" s="36">
        <v>30</v>
      </c>
      <c r="E41" s="24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4.4" x14ac:dyDescent="0.3">
      <c r="A42" s="6">
        <v>36</v>
      </c>
      <c r="B42" s="34" t="s">
        <v>60</v>
      </c>
      <c r="C42" s="37" t="s">
        <v>22</v>
      </c>
      <c r="D42" s="36">
        <v>30</v>
      </c>
      <c r="E42" s="24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4.4" x14ac:dyDescent="0.3">
      <c r="A43" s="6">
        <v>37</v>
      </c>
      <c r="B43" s="34" t="s">
        <v>61</v>
      </c>
      <c r="C43" s="37" t="s">
        <v>22</v>
      </c>
      <c r="D43" s="36">
        <v>15</v>
      </c>
      <c r="E43" s="24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4.4" x14ac:dyDescent="0.3">
      <c r="A44" s="6">
        <v>38</v>
      </c>
      <c r="B44" s="35" t="s">
        <v>62</v>
      </c>
      <c r="C44" s="37" t="s">
        <v>22</v>
      </c>
      <c r="D44" s="31">
        <v>15</v>
      </c>
      <c r="E44" s="24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4.4" x14ac:dyDescent="0.3">
      <c r="A45" s="6">
        <v>39</v>
      </c>
      <c r="B45" s="35" t="s">
        <v>63</v>
      </c>
      <c r="C45" s="37" t="s">
        <v>22</v>
      </c>
      <c r="D45" s="31">
        <v>15</v>
      </c>
      <c r="E45" s="24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28.8" x14ac:dyDescent="0.3">
      <c r="A46" s="6">
        <v>40</v>
      </c>
      <c r="B46" s="34" t="s">
        <v>64</v>
      </c>
      <c r="C46" s="37" t="s">
        <v>22</v>
      </c>
      <c r="D46" s="36">
        <v>40</v>
      </c>
      <c r="E46" s="24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4.4" x14ac:dyDescent="0.3">
      <c r="A47" s="6">
        <v>41</v>
      </c>
      <c r="B47" s="34" t="s">
        <v>65</v>
      </c>
      <c r="C47" s="37" t="s">
        <v>22</v>
      </c>
      <c r="D47" s="36">
        <v>50</v>
      </c>
      <c r="E47" s="24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28.8" x14ac:dyDescent="0.3">
      <c r="A48" s="6">
        <v>42</v>
      </c>
      <c r="B48" s="34" t="s">
        <v>66</v>
      </c>
      <c r="C48" s="37" t="s">
        <v>22</v>
      </c>
      <c r="D48" s="36">
        <v>50</v>
      </c>
      <c r="E48" s="24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4.4" x14ac:dyDescent="0.3">
      <c r="A49" s="6">
        <v>43</v>
      </c>
      <c r="B49" s="35" t="s">
        <v>67</v>
      </c>
      <c r="C49" s="37" t="s">
        <v>22</v>
      </c>
      <c r="D49" s="31">
        <v>50</v>
      </c>
      <c r="E49" s="24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28.8" x14ac:dyDescent="0.3">
      <c r="A50" s="6">
        <v>44</v>
      </c>
      <c r="B50" s="34" t="s">
        <v>68</v>
      </c>
      <c r="C50" s="37" t="s">
        <v>22</v>
      </c>
      <c r="D50" s="36">
        <v>50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28.8" x14ac:dyDescent="0.3">
      <c r="A51" s="6">
        <v>45</v>
      </c>
      <c r="B51" s="35" t="s">
        <v>70</v>
      </c>
      <c r="C51" s="37" t="s">
        <v>22</v>
      </c>
      <c r="D51" s="31">
        <v>50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4.4" x14ac:dyDescent="0.3">
      <c r="A52" s="6">
        <v>46</v>
      </c>
      <c r="B52" s="34" t="s">
        <v>69</v>
      </c>
      <c r="C52" s="37" t="s">
        <v>22</v>
      </c>
      <c r="D52" s="36">
        <v>100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4.4" x14ac:dyDescent="0.3">
      <c r="A53" s="6">
        <v>47</v>
      </c>
      <c r="B53" s="34" t="s">
        <v>71</v>
      </c>
      <c r="C53" s="37" t="s">
        <v>22</v>
      </c>
      <c r="D53" s="36">
        <v>50</v>
      </c>
      <c r="E53" s="17"/>
      <c r="F53" s="18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28.8" x14ac:dyDescent="0.3">
      <c r="A54" s="6">
        <v>48</v>
      </c>
      <c r="B54" s="34" t="s">
        <v>72</v>
      </c>
      <c r="C54" s="37" t="s">
        <v>25</v>
      </c>
      <c r="D54" s="36">
        <v>800</v>
      </c>
      <c r="E54" s="17"/>
      <c r="F54" s="18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28.8" x14ac:dyDescent="0.25">
      <c r="A55" s="6">
        <v>49</v>
      </c>
      <c r="B55" s="26" t="s">
        <v>73</v>
      </c>
      <c r="C55" s="27" t="s">
        <v>25</v>
      </c>
      <c r="D55" s="28">
        <v>1000</v>
      </c>
      <c r="E55" s="17"/>
      <c r="F55" s="18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28.8" x14ac:dyDescent="0.3">
      <c r="A56" s="6">
        <v>50</v>
      </c>
      <c r="B56" s="35" t="s">
        <v>74</v>
      </c>
      <c r="C56" s="27" t="s">
        <v>25</v>
      </c>
      <c r="D56" s="31">
        <v>1000</v>
      </c>
      <c r="E56" s="17"/>
      <c r="F56" s="18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28.8" x14ac:dyDescent="0.3">
      <c r="A57" s="6">
        <v>51</v>
      </c>
      <c r="B57" s="35" t="s">
        <v>75</v>
      </c>
      <c r="C57" s="25" t="s">
        <v>25</v>
      </c>
      <c r="D57" s="31">
        <v>2000</v>
      </c>
      <c r="E57" s="17"/>
      <c r="F57" s="18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28.8" x14ac:dyDescent="0.3">
      <c r="A58" s="6">
        <v>52</v>
      </c>
      <c r="B58" s="35" t="s">
        <v>76</v>
      </c>
      <c r="C58" s="25" t="s">
        <v>25</v>
      </c>
      <c r="D58" s="31">
        <v>1500</v>
      </c>
      <c r="E58" s="17"/>
      <c r="F58" s="18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28.8" x14ac:dyDescent="0.3">
      <c r="A59" s="6">
        <v>53</v>
      </c>
      <c r="B59" s="35" t="s">
        <v>77</v>
      </c>
      <c r="C59" s="25" t="s">
        <v>25</v>
      </c>
      <c r="D59" s="31">
        <v>1500</v>
      </c>
      <c r="E59" s="17"/>
      <c r="F59" s="18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24" customHeight="1" x14ac:dyDescent="0.25">
      <c r="A60" s="38" t="s">
        <v>5</v>
      </c>
      <c r="B60" s="39"/>
      <c r="C60" s="39"/>
      <c r="D60" s="39"/>
      <c r="E60" s="40"/>
      <c r="F60" s="9" t="s">
        <v>6</v>
      </c>
      <c r="G60" s="8">
        <f>SUM(G7:G59)</f>
        <v>0</v>
      </c>
      <c r="H60" s="8">
        <f>SUM(H7:H59)</f>
        <v>0</v>
      </c>
      <c r="I60" s="10">
        <f>SUM(I7:I59)</f>
        <v>0</v>
      </c>
    </row>
    <row r="61" spans="1:9" ht="15" customHeight="1" x14ac:dyDescent="0.3">
      <c r="B61" s="12"/>
      <c r="C61" s="13"/>
      <c r="D61" s="13"/>
      <c r="E61" s="11"/>
      <c r="F61" s="11"/>
      <c r="G61" s="11"/>
    </row>
    <row r="62" spans="1:9" ht="15" customHeight="1" x14ac:dyDescent="0.25"/>
    <row r="63" spans="1:9" ht="15" customHeight="1" x14ac:dyDescent="0.25">
      <c r="C63" s="55" t="s">
        <v>17</v>
      </c>
      <c r="D63" s="56"/>
      <c r="E63" s="57"/>
      <c r="F63" s="67"/>
      <c r="G63" s="68"/>
      <c r="H63" s="68"/>
      <c r="I63" s="69"/>
    </row>
    <row r="64" spans="1:9" ht="15" customHeight="1" x14ac:dyDescent="0.25">
      <c r="C64" s="55" t="s">
        <v>18</v>
      </c>
      <c r="D64" s="56"/>
      <c r="E64" s="57"/>
      <c r="F64" s="70"/>
      <c r="G64" s="68"/>
      <c r="H64" s="68"/>
      <c r="I64" s="69"/>
    </row>
    <row r="65" spans="3:9" ht="15" customHeight="1" x14ac:dyDescent="0.25">
      <c r="C65" s="58" t="s">
        <v>19</v>
      </c>
      <c r="D65" s="59"/>
      <c r="E65" s="60"/>
      <c r="F65" s="71"/>
      <c r="G65" s="72"/>
      <c r="H65" s="72"/>
      <c r="I65" s="73"/>
    </row>
    <row r="66" spans="3:9" ht="15" customHeight="1" x14ac:dyDescent="0.25">
      <c r="C66" s="61"/>
      <c r="D66" s="62"/>
      <c r="E66" s="63"/>
      <c r="F66" s="74"/>
      <c r="G66" s="75"/>
      <c r="H66" s="75"/>
      <c r="I66" s="76"/>
    </row>
    <row r="67" spans="3:9" ht="15" customHeight="1" x14ac:dyDescent="0.25">
      <c r="C67" s="61"/>
      <c r="D67" s="62"/>
      <c r="E67" s="63"/>
      <c r="F67" s="74"/>
      <c r="G67" s="75"/>
      <c r="H67" s="75"/>
      <c r="I67" s="76"/>
    </row>
    <row r="68" spans="3:9" ht="15" customHeight="1" x14ac:dyDescent="0.25">
      <c r="C68" s="61"/>
      <c r="D68" s="62"/>
      <c r="E68" s="63"/>
      <c r="F68" s="74"/>
      <c r="G68" s="75"/>
      <c r="H68" s="75"/>
      <c r="I68" s="76"/>
    </row>
    <row r="69" spans="3:9" ht="15" customHeight="1" x14ac:dyDescent="0.25">
      <c r="C69" s="64"/>
      <c r="D69" s="65"/>
      <c r="E69" s="66"/>
      <c r="F69" s="77"/>
      <c r="G69" s="78"/>
      <c r="H69" s="78"/>
      <c r="I69" s="79"/>
    </row>
  </sheetData>
  <sheetProtection algorithmName="SHA-512" hashValue="4QpcLBZSggJVmI+6RM4kZmmGUVZR8kys+FL7cXmxjvbwzBlCW8YorhYLQuljuW1aa+551Qg+XUr6w+Vg6H7+NQ==" saltValue="O3ewZHJvrqMXJ1Qp3ONNwg==" spinCount="100000" sheet="1" formatCells="0"/>
  <mergeCells count="16">
    <mergeCell ref="C63:E63"/>
    <mergeCell ref="C64:E64"/>
    <mergeCell ref="C65:E69"/>
    <mergeCell ref="F63:I63"/>
    <mergeCell ref="F64:I64"/>
    <mergeCell ref="F65:I69"/>
    <mergeCell ref="A1:B1"/>
    <mergeCell ref="A2:B2"/>
    <mergeCell ref="A3:B3"/>
    <mergeCell ref="A4:B4"/>
    <mergeCell ref="D1:I1"/>
    <mergeCell ref="A60:E60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5 - Mäsové výrobky&amp;"Arial CE,Normálne"&amp;10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5</vt:lpstr>
      <vt:lpstr>Hárok1</vt:lpstr>
      <vt:lpstr>'ČASŤ 5'!Názvy_tlače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2023-10-03T12:31:18Z</dcterms:modified>
</cp:coreProperties>
</file>