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7" sheetId="2" r:id="rId1"/>
    <sheet name="Hárok1" sheetId="3" r:id="rId2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6" i="2" l="1"/>
  <c r="H236" i="2"/>
  <c r="G236" i="2"/>
  <c r="I235" i="2"/>
  <c r="H235" i="2"/>
  <c r="G235" i="2"/>
  <c r="I234" i="2"/>
  <c r="H234" i="2"/>
  <c r="G234" i="2"/>
  <c r="I233" i="2"/>
  <c r="H233" i="2"/>
  <c r="G233" i="2"/>
  <c r="I232" i="2"/>
  <c r="H232" i="2"/>
  <c r="G232" i="2"/>
  <c r="I231" i="2"/>
  <c r="H231" i="2"/>
  <c r="G231" i="2"/>
  <c r="I230" i="2"/>
  <c r="H230" i="2"/>
  <c r="G230" i="2"/>
  <c r="I229" i="2"/>
  <c r="H229" i="2"/>
  <c r="G229" i="2"/>
  <c r="I228" i="2"/>
  <c r="H228" i="2"/>
  <c r="G228" i="2"/>
  <c r="I227" i="2"/>
  <c r="H227" i="2"/>
  <c r="G227" i="2"/>
  <c r="I226" i="2"/>
  <c r="H226" i="2"/>
  <c r="G226" i="2"/>
  <c r="I244" i="2"/>
  <c r="H244" i="2"/>
  <c r="G244" i="2"/>
  <c r="I243" i="2"/>
  <c r="H243" i="2"/>
  <c r="G243" i="2"/>
  <c r="I242" i="2"/>
  <c r="H242" i="2"/>
  <c r="G242" i="2"/>
  <c r="I241" i="2"/>
  <c r="H241" i="2"/>
  <c r="G241" i="2"/>
  <c r="I240" i="2"/>
  <c r="H240" i="2"/>
  <c r="G240" i="2"/>
  <c r="I239" i="2"/>
  <c r="H239" i="2"/>
  <c r="G239" i="2"/>
  <c r="I238" i="2"/>
  <c r="H238" i="2"/>
  <c r="G238" i="2"/>
  <c r="I237" i="2"/>
  <c r="H237" i="2"/>
  <c r="G237" i="2"/>
  <c r="G225" i="2"/>
  <c r="H225" i="2" s="1"/>
  <c r="I225" i="2" s="1"/>
  <c r="G254" i="2" l="1"/>
  <c r="H254" i="2" s="1"/>
  <c r="I254" i="2" s="1"/>
  <c r="H253" i="2"/>
  <c r="I253" i="2" s="1"/>
  <c r="G253" i="2"/>
  <c r="G252" i="2"/>
  <c r="G251" i="2"/>
  <c r="I250" i="2"/>
  <c r="H250" i="2"/>
  <c r="G250" i="2"/>
  <c r="H249" i="2"/>
  <c r="I249" i="2" s="1"/>
  <c r="G249" i="2"/>
  <c r="G248" i="2"/>
  <c r="G247" i="2"/>
  <c r="I246" i="2"/>
  <c r="H246" i="2"/>
  <c r="G246" i="2"/>
  <c r="H245" i="2"/>
  <c r="I245" i="2" s="1"/>
  <c r="G245" i="2"/>
  <c r="G224" i="2"/>
  <c r="G223" i="2"/>
  <c r="I222" i="2"/>
  <c r="H222" i="2"/>
  <c r="G222" i="2"/>
  <c r="H221" i="2"/>
  <c r="I221" i="2" s="1"/>
  <c r="G221" i="2"/>
  <c r="G220" i="2"/>
  <c r="G219" i="2"/>
  <c r="I218" i="2"/>
  <c r="H218" i="2"/>
  <c r="G218" i="2"/>
  <c r="H217" i="2"/>
  <c r="I217" i="2" s="1"/>
  <c r="G217" i="2"/>
  <c r="G216" i="2"/>
  <c r="G215" i="2"/>
  <c r="I214" i="2"/>
  <c r="H214" i="2"/>
  <c r="G214" i="2"/>
  <c r="H213" i="2"/>
  <c r="I213" i="2" s="1"/>
  <c r="G213" i="2"/>
  <c r="G212" i="2"/>
  <c r="G211" i="2"/>
  <c r="I210" i="2"/>
  <c r="H210" i="2"/>
  <c r="G210" i="2"/>
  <c r="H209" i="2"/>
  <c r="I209" i="2" s="1"/>
  <c r="G209" i="2"/>
  <c r="G208" i="2"/>
  <c r="G207" i="2"/>
  <c r="I206" i="2"/>
  <c r="H206" i="2"/>
  <c r="G206" i="2"/>
  <c r="H205" i="2"/>
  <c r="I205" i="2" s="1"/>
  <c r="G205" i="2"/>
  <c r="G204" i="2"/>
  <c r="G203" i="2"/>
  <c r="I202" i="2"/>
  <c r="H202" i="2"/>
  <c r="G202" i="2"/>
  <c r="H201" i="2"/>
  <c r="I201" i="2" s="1"/>
  <c r="G201" i="2"/>
  <c r="G200" i="2"/>
  <c r="G199" i="2"/>
  <c r="I198" i="2"/>
  <c r="H198" i="2"/>
  <c r="G198" i="2"/>
  <c r="H197" i="2"/>
  <c r="I197" i="2" s="1"/>
  <c r="G197" i="2"/>
  <c r="G196" i="2"/>
  <c r="G195" i="2"/>
  <c r="I194" i="2"/>
  <c r="H194" i="2"/>
  <c r="G194" i="2"/>
  <c r="H193" i="2"/>
  <c r="I193" i="2" s="1"/>
  <c r="G193" i="2"/>
  <c r="G192" i="2"/>
  <c r="G191" i="2"/>
  <c r="I190" i="2"/>
  <c r="H190" i="2"/>
  <c r="G190" i="2"/>
  <c r="H189" i="2"/>
  <c r="I189" i="2" s="1"/>
  <c r="G189" i="2"/>
  <c r="G188" i="2"/>
  <c r="G187" i="2"/>
  <c r="I186" i="2"/>
  <c r="H186" i="2"/>
  <c r="G186" i="2"/>
  <c r="I185" i="2"/>
  <c r="H185" i="2"/>
  <c r="G185" i="2"/>
  <c r="G184" i="2"/>
  <c r="G183" i="2"/>
  <c r="I182" i="2"/>
  <c r="H182" i="2"/>
  <c r="G182" i="2"/>
  <c r="H181" i="2"/>
  <c r="I181" i="2" s="1"/>
  <c r="G181" i="2"/>
  <c r="H180" i="2"/>
  <c r="G180" i="2"/>
  <c r="G179" i="2"/>
  <c r="I178" i="2"/>
  <c r="H178" i="2"/>
  <c r="G178" i="2"/>
  <c r="H177" i="2"/>
  <c r="I177" i="2" s="1"/>
  <c r="G177" i="2"/>
  <c r="G176" i="2"/>
  <c r="G175" i="2"/>
  <c r="I174" i="2"/>
  <c r="H174" i="2"/>
  <c r="G174" i="2"/>
  <c r="H173" i="2"/>
  <c r="I173" i="2" s="1"/>
  <c r="G173" i="2"/>
  <c r="G172" i="2"/>
  <c r="G171" i="2"/>
  <c r="H170" i="2"/>
  <c r="I170" i="2" s="1"/>
  <c r="G170" i="2"/>
  <c r="G169" i="2"/>
  <c r="H169" i="2" s="1"/>
  <c r="I169" i="2" s="1"/>
  <c r="G168" i="2"/>
  <c r="G167" i="2"/>
  <c r="H167" i="2" s="1"/>
  <c r="H166" i="2"/>
  <c r="I166" i="2" s="1"/>
  <c r="G166" i="2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H154" i="2"/>
  <c r="I154" i="2" s="1"/>
  <c r="G154" i="2"/>
  <c r="G153" i="2"/>
  <c r="H153" i="2" s="1"/>
  <c r="I153" i="2" s="1"/>
  <c r="G152" i="2"/>
  <c r="G151" i="2"/>
  <c r="H151" i="2" s="1"/>
  <c r="H150" i="2"/>
  <c r="I150" i="2" s="1"/>
  <c r="G150" i="2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H134" i="2"/>
  <c r="I134" i="2" s="1"/>
  <c r="G134" i="2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H118" i="2"/>
  <c r="I118" i="2" s="1"/>
  <c r="G118" i="2"/>
  <c r="G117" i="2"/>
  <c r="G116" i="2"/>
  <c r="G115" i="2"/>
  <c r="H115" i="2" s="1"/>
  <c r="H114" i="2"/>
  <c r="I114" i="2" s="1"/>
  <c r="G114" i="2"/>
  <c r="G113" i="2"/>
  <c r="H113" i="2" s="1"/>
  <c r="I113" i="2" s="1"/>
  <c r="I136" i="2" l="1"/>
  <c r="I152" i="2"/>
  <c r="H192" i="2"/>
  <c r="I192" i="2" s="1"/>
  <c r="H224" i="2"/>
  <c r="I224" i="2" s="1"/>
  <c r="I115" i="2"/>
  <c r="I123" i="2"/>
  <c r="I131" i="2"/>
  <c r="I139" i="2"/>
  <c r="I147" i="2"/>
  <c r="I155" i="2"/>
  <c r="I163" i="2"/>
  <c r="I175" i="2"/>
  <c r="H175" i="2"/>
  <c r="H188" i="2"/>
  <c r="I188" i="2" s="1"/>
  <c r="I199" i="2"/>
  <c r="I124" i="2"/>
  <c r="I125" i="2"/>
  <c r="I133" i="2"/>
  <c r="I140" i="2"/>
  <c r="I141" i="2"/>
  <c r="I149" i="2"/>
  <c r="I156" i="2"/>
  <c r="I157" i="2"/>
  <c r="I165" i="2"/>
  <c r="H172" i="2"/>
  <c r="I172" i="2" s="1"/>
  <c r="I176" i="2"/>
  <c r="H179" i="2"/>
  <c r="I179" i="2" s="1"/>
  <c r="I195" i="2"/>
  <c r="I200" i="2"/>
  <c r="H200" i="2"/>
  <c r="H216" i="2"/>
  <c r="I216" i="2" s="1"/>
  <c r="H252" i="2"/>
  <c r="I252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7" i="2"/>
  <c r="H132" i="2"/>
  <c r="I132" i="2" s="1"/>
  <c r="I135" i="2"/>
  <c r="H140" i="2"/>
  <c r="I143" i="2"/>
  <c r="H148" i="2"/>
  <c r="I148" i="2" s="1"/>
  <c r="I151" i="2"/>
  <c r="H156" i="2"/>
  <c r="I159" i="2"/>
  <c r="H164" i="2"/>
  <c r="I164" i="2" s="1"/>
  <c r="I167" i="2"/>
  <c r="H176" i="2"/>
  <c r="I180" i="2"/>
  <c r="I183" i="2"/>
  <c r="H183" i="2"/>
  <c r="H196" i="2"/>
  <c r="I196" i="2" s="1"/>
  <c r="H212" i="2"/>
  <c r="I212" i="2" s="1"/>
  <c r="H248" i="2"/>
  <c r="I248" i="2" s="1"/>
  <c r="H191" i="2"/>
  <c r="I191" i="2" s="1"/>
  <c r="H195" i="2"/>
  <c r="H199" i="2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47" i="2"/>
  <c r="I247" i="2" s="1"/>
  <c r="H251" i="2"/>
  <c r="I251" i="2" s="1"/>
  <c r="G112" i="2" l="1"/>
  <c r="G111" i="2"/>
  <c r="H111" i="2" s="1"/>
  <c r="I111" i="2" s="1"/>
  <c r="H110" i="2"/>
  <c r="I110" i="2" s="1"/>
  <c r="G110" i="2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I77" i="2"/>
  <c r="H77" i="2"/>
  <c r="H85" i="2"/>
  <c r="I85" i="2" s="1"/>
  <c r="I60" i="2"/>
  <c r="H93" i="2"/>
  <c r="I93" i="2" s="1"/>
  <c r="H97" i="2"/>
  <c r="I97" i="2" s="1"/>
  <c r="H101" i="2"/>
  <c r="I101" i="2" s="1"/>
  <c r="H105" i="2"/>
  <c r="I105" i="2" s="1"/>
  <c r="H109" i="2"/>
  <c r="I109" i="2" s="1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55" i="2" l="1"/>
  <c r="I9" i="2"/>
  <c r="I8" i="2"/>
  <c r="I10" i="2"/>
  <c r="H7" i="2"/>
  <c r="H255" i="2" s="1"/>
  <c r="I7" i="2" l="1"/>
  <c r="I255" i="2" s="1"/>
</calcChain>
</file>

<file path=xl/sharedStrings.xml><?xml version="1.0" encoding="utf-8"?>
<sst xmlns="http://schemas.openxmlformats.org/spreadsheetml/2006/main" count="519" uniqueCount="274">
  <si>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</si>
  <si>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</si>
  <si>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</si>
  <si>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</si>
  <si>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</si>
  <si>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</si>
  <si>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</si>
  <si>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</si>
  <si>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</si>
  <si>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</si>
  <si>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</si>
  <si>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</si>
  <si>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</si>
  <si>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</si>
  <si>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</si>
  <si>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</si>
  <si>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</si>
  <si>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</si>
  <si>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</si>
  <si>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</si>
  <si>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</si>
  <si>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</si>
  <si>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</si>
  <si>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</si>
  <si>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7. Rôzne potraviny</t>
    </r>
  </si>
  <si>
    <t>DIA džem porciovaný, rôzne druhy, 20 g</t>
  </si>
  <si>
    <t>DIA keks, 40 g - rôzne príchute</t>
  </si>
  <si>
    <t>DIA keks, 35 g - rôzne druhy</t>
  </si>
  <si>
    <t>DIA keks, 32 g - rôzne druhy</t>
  </si>
  <si>
    <t>DIA napolitánka, 50 g</t>
  </si>
  <si>
    <t>Umelé sladidlo - Sacharin, 10 g</t>
  </si>
  <si>
    <t>Múka hladká T 650</t>
  </si>
  <si>
    <t>Múka pšeničná,výberová</t>
  </si>
  <si>
    <t>Múka pšeničná, hrubá</t>
  </si>
  <si>
    <t>Kukuričná krupica špeciál</t>
  </si>
  <si>
    <t>Pšeničná krupica jemná</t>
  </si>
  <si>
    <t>Guľatozrnná ryža - 5 kg balenie</t>
  </si>
  <si>
    <t>Múka špaldová</t>
  </si>
  <si>
    <t>Múka pohanková</t>
  </si>
  <si>
    <t>Múka ryžová</t>
  </si>
  <si>
    <t>Múka kukuričná</t>
  </si>
  <si>
    <t>Múka kokosová</t>
  </si>
  <si>
    <t>Guľatozrnná ryža - 1 kg balenie</t>
  </si>
  <si>
    <t>Fazuľa biela</t>
  </si>
  <si>
    <t>Fazuľa farebná</t>
  </si>
  <si>
    <t>Hrach polený lúpaný - I. trieda</t>
  </si>
  <si>
    <t>Šošovica</t>
  </si>
  <si>
    <t>Cícer</t>
  </si>
  <si>
    <t>Jačmenné krúpky č. 7</t>
  </si>
  <si>
    <t>Ovsené vločky výberové</t>
  </si>
  <si>
    <t>Šošovica červená</t>
  </si>
  <si>
    <t>Hŕstka</t>
  </si>
  <si>
    <t xml:space="preserve">Cestovina - fliačky semolínové </t>
  </si>
  <si>
    <t xml:space="preserve">Cestovina - fliačky vaječné </t>
  </si>
  <si>
    <t>Cestovina - fliačky bezvaječné</t>
  </si>
  <si>
    <t>Cestovina - široké rezance semolínové</t>
  </si>
  <si>
    <t>Cestovina - široké rezance vaječné</t>
  </si>
  <si>
    <t>Cestovina - široké rezance bezvaječné</t>
  </si>
  <si>
    <t>Cestovina - kolienka semolínové</t>
  </si>
  <si>
    <t>Cestovina - kolienka vaječné</t>
  </si>
  <si>
    <t>Cestovina - kolienka bezvaječné</t>
  </si>
  <si>
    <t>Cestovina - vretená semolínové</t>
  </si>
  <si>
    <t>Cestovina - vretená vaječné</t>
  </si>
  <si>
    <t>Cestovina - vretená bezvaječné</t>
  </si>
  <si>
    <t>Cestovina - slovenská ryža, semolínová</t>
  </si>
  <si>
    <t>Cestovina - slovenská ryža, vaječná</t>
  </si>
  <si>
    <t>Cestovina - slovenská ryža, bezvaječná</t>
  </si>
  <si>
    <t>Cestovina - tarhoňa, semolínová</t>
  </si>
  <si>
    <t>Cestovina - tarhoňa, vaječná</t>
  </si>
  <si>
    <t>Cestovina - tarhoňa, bezvaječná</t>
  </si>
  <si>
    <t>Cestovina - niťovky, semolínové</t>
  </si>
  <si>
    <t>Cestovina - niťovky, vaječné</t>
  </si>
  <si>
    <t>Cestovina - niťovky, bezvaječné</t>
  </si>
  <si>
    <t>Cestovina - penne, semolínová</t>
  </si>
  <si>
    <t>Cestovina - penne, vaječná</t>
  </si>
  <si>
    <t>Cestovina - penne, bezvaječná</t>
  </si>
  <si>
    <t>Cestovina - abeceda, semolínová</t>
  </si>
  <si>
    <t>Cestovina - abeceda, vaječná</t>
  </si>
  <si>
    <t>Cestovina - abeceda, bezvaječná</t>
  </si>
  <si>
    <t>Cestovina - špagety, semolínové</t>
  </si>
  <si>
    <t>Cestovina - špagety, vaječné</t>
  </si>
  <si>
    <t>Cestovina - špagety, bezvaječné</t>
  </si>
  <si>
    <t>Cestovina - špirály, bezvaječné</t>
  </si>
  <si>
    <t>Cestovina - špirály, vaječné</t>
  </si>
  <si>
    <t>Cestovina - špirály, semolínové</t>
  </si>
  <si>
    <t>Cestovina - motýliky, semolínové</t>
  </si>
  <si>
    <t>Cestovina - rúrky, semolínové</t>
  </si>
  <si>
    <t>Cestovina - mašle, semolínové</t>
  </si>
  <si>
    <t>Cestovina lasagne</t>
  </si>
  <si>
    <t>Cestovina kuskus</t>
  </si>
  <si>
    <t>Cestovina bulgur</t>
  </si>
  <si>
    <t>Cestovina tortellini plnené (rôzne plnky napr. mäso, syr a šunka a i.)</t>
  </si>
  <si>
    <t>Cestovina tagliatelle</t>
  </si>
  <si>
    <t>Cestovina rigatoni</t>
  </si>
  <si>
    <t>Prášok do pečiva, 12 g</t>
  </si>
  <si>
    <t>Prášok do perníka, 20 g</t>
  </si>
  <si>
    <t>Sušené mlieko odtučnené, obsah tuku min.1,5 %</t>
  </si>
  <si>
    <t>Mak mletý</t>
  </si>
  <si>
    <t>Orechy vlašské</t>
  </si>
  <si>
    <t>Olivový olej</t>
  </si>
  <si>
    <t>olej slnečnicový</t>
  </si>
  <si>
    <t>Olej fritol</t>
  </si>
  <si>
    <t>Bravčová masť</t>
  </si>
  <si>
    <t>liter</t>
  </si>
  <si>
    <t>Džem porciovaný rôzne druhy, 20 g</t>
  </si>
  <si>
    <t>Med porciovaný, 20g</t>
  </si>
  <si>
    <t>Kryštálový cukor</t>
  </si>
  <si>
    <t>Porciovaný cukor, 5 g</t>
  </si>
  <si>
    <t>Cukor práškový</t>
  </si>
  <si>
    <t>Vanilínový cukor, 20 g</t>
  </si>
  <si>
    <t>Škoricový cukor, 20 g</t>
  </si>
  <si>
    <t>Soľ</t>
  </si>
  <si>
    <t>Ocot kvasený 8 %</t>
  </si>
  <si>
    <t>Dressing (cesnakový, francúzsky,tisíc ostrovov), 1 l</t>
  </si>
  <si>
    <t>Škorica mletá, 20 g</t>
  </si>
  <si>
    <t>Čierne korenie mleté, 20 g</t>
  </si>
  <si>
    <t>Čierne korenie celé, 20 g</t>
  </si>
  <si>
    <t>Nové korenie celé, 20 g</t>
  </si>
  <si>
    <t>Červená paprika sladká, 40 g</t>
  </si>
  <si>
    <t>Kari korenie, 20 g</t>
  </si>
  <si>
    <t>Oregano, 7 g</t>
  </si>
  <si>
    <t>Pizza korenie, 20 g</t>
  </si>
  <si>
    <t>Majoránka, 5 g</t>
  </si>
  <si>
    <t>Bobkový list, 7g</t>
  </si>
  <si>
    <t>Korenie na ryby 30g</t>
  </si>
  <si>
    <t>Rasca drvená 20g</t>
  </si>
  <si>
    <t>Rasca celá, 20 g</t>
  </si>
  <si>
    <t>Korenie čína, 25 g</t>
  </si>
  <si>
    <t>Petržlenová vňať sušená, 7 g</t>
  </si>
  <si>
    <t>Gulášové korenie, 50 g</t>
  </si>
  <si>
    <t>Korenie na americké zemiaky, 30g</t>
  </si>
  <si>
    <t>Provensálske korenie, 15 g</t>
  </si>
  <si>
    <t>Gyros korenie, 25 g</t>
  </si>
  <si>
    <t>Bujón zeleninový, 66 g</t>
  </si>
  <si>
    <t>Bujón slepačí, 66 g</t>
  </si>
  <si>
    <t>Bujón hovädzí, 66 g</t>
  </si>
  <si>
    <t>Korenie bazalka 7g</t>
  </si>
  <si>
    <t>Ryby v oleji - slede, 170 g, samootv.</t>
  </si>
  <si>
    <t>Ryby v pretlaku - slede, 170 g, samootv.</t>
  </si>
  <si>
    <t>Tuniak vo vlastnej šťave, 185 g</t>
  </si>
  <si>
    <t>Bravčové vo vlastnej šťave, 180 g</t>
  </si>
  <si>
    <t>Paštéta, rôzne druhy, aluminiový obal, 115 g</t>
  </si>
  <si>
    <t>Paštéta, rôzne druhy, aluminiový obal, 50 g</t>
  </si>
  <si>
    <t>Nátierka škvarková, črievko, 100 g</t>
  </si>
  <si>
    <t>Nátierka francúzska, črievko, 100 g</t>
  </si>
  <si>
    <t>Nátierka pažítková, črievko, 100 g</t>
  </si>
  <si>
    <t>Bravčové na paprike 190g</t>
  </si>
  <si>
    <t>Sterilizovaná fazuľka, 660 g</t>
  </si>
  <si>
    <t>Sterilizované lečo, 3500 g</t>
  </si>
  <si>
    <t>Sterilizované lečo, 670g</t>
  </si>
  <si>
    <t>Sterilizovaný hrášok, 800 g</t>
  </si>
  <si>
    <t>Sterilizovaný hrášok, 400 g</t>
  </si>
  <si>
    <t>Sterilizovaný hrášok s mrkvou, 640 g</t>
  </si>
  <si>
    <t>Sterilizované uhorky, 3500 g</t>
  </si>
  <si>
    <t>Sterilizované uhorky, 670 g</t>
  </si>
  <si>
    <t>Sterilizovaná čalamáda, 600 g</t>
  </si>
  <si>
    <t>Sterilizovaná kyslá kapusta, 3500 g</t>
  </si>
  <si>
    <t>Sterilizovaná kyslá červená kapusta, 3500 g</t>
  </si>
  <si>
    <t>Sterilizované šampiňóny, 800 g</t>
  </si>
  <si>
    <t>Sterilizovaný pretlak, 700 g zloženie: paradajky</t>
  </si>
  <si>
    <t>Sterilizované drvené paradajky, 4000 g</t>
  </si>
  <si>
    <t>Sterilizovaná omáčka na pizzu s korením, 4200g</t>
  </si>
  <si>
    <t>Sterilizovaná zmes do šalátu 640 g</t>
  </si>
  <si>
    <t>Sterilizovaná kápia, 660 g</t>
  </si>
  <si>
    <t>Sterilizovaná strúhaná červená repa, 480 g</t>
  </si>
  <si>
    <t>Sterilizovaná strúhaná červená repa, 3500 g</t>
  </si>
  <si>
    <t>Sterilizovaný chren, 180 g</t>
  </si>
  <si>
    <t>Sterilizovaná kukurica, 340 g</t>
  </si>
  <si>
    <t>Sterilizovaná fazuľa mexická, 390 g</t>
  </si>
  <si>
    <t>Šalát rimavský, 3500 g</t>
  </si>
  <si>
    <t>Šalát školský, 3400 g</t>
  </si>
  <si>
    <t>Šalát poľovnícky, 3400 g</t>
  </si>
  <si>
    <t>Sterilizované jablká, 580 g</t>
  </si>
  <si>
    <t>Sterilizované jablká, 3200 g</t>
  </si>
  <si>
    <t>Sterilizované slivky odkôstkované, 680 g</t>
  </si>
  <si>
    <t>Sterilizované slivky odkôstkované, 3500 g</t>
  </si>
  <si>
    <t>Sterilizovaný ananás, plátky, 850 g</t>
  </si>
  <si>
    <t>Sterilizované mandarínky, 312 g</t>
  </si>
  <si>
    <t>Sterilizované marhule, 700 g</t>
  </si>
  <si>
    <t>Sterilizované broskyne, 820 g</t>
  </si>
  <si>
    <t>Sterilizované broskyne, 3400 g</t>
  </si>
  <si>
    <t>Sterilizované jahody, 425 g</t>
  </si>
  <si>
    <t>Sterilizované višne odkôstkované, 700 g</t>
  </si>
  <si>
    <t>Sterilizovaný kompót čerešne odkôstkované, 720 ml</t>
  </si>
  <si>
    <t>Sterilizovaný kompót hrušky, 820 ml</t>
  </si>
  <si>
    <t>Sterilizovaný brusnicový kompót, 400 g</t>
  </si>
  <si>
    <t xml:space="preserve">Sterilizovaný cícer 340g </t>
  </si>
  <si>
    <t>Detská výživa, rôzne druhy, 190 g</t>
  </si>
  <si>
    <t>Sterilizovaný tekvicový kompót-kocky s príchuťou ananásu, 3500g</t>
  </si>
  <si>
    <t>Sterilizované uhorky kocky, 3350g</t>
  </si>
  <si>
    <t>Sterilizované broskyne kocky, 3000g</t>
  </si>
  <si>
    <t>Keks oblátka, 28 g</t>
  </si>
  <si>
    <t>Čaj čierny porciovaný, 30 g</t>
  </si>
  <si>
    <t>Čaj ovocný, mix, sypaný, 50 g</t>
  </si>
  <si>
    <t>Mletá kávovinová zmes, melta 500g</t>
  </si>
  <si>
    <t>Popradská káva špecial, 250 g</t>
  </si>
  <si>
    <t>Granko, čokoláda/jahoda, 250 g</t>
  </si>
  <si>
    <t>Džús 250 ml - rôzne druhy a príchute</t>
  </si>
  <si>
    <t>Sirup nízkoenergetický - rôzne druhy</t>
  </si>
  <si>
    <t>Voda minerálna, jemne sýtená 1,5 l</t>
  </si>
  <si>
    <t>Voda minerálna, jemne sýtená 0,5 l</t>
  </si>
  <si>
    <t>Rum 0,5 l</t>
  </si>
  <si>
    <t>Rum, 1 l</t>
  </si>
  <si>
    <t>Bezlepková detská krupica, zloženie: kukuričný škrob, upravený kukuričný škrob, sušený vaječný bielok</t>
  </si>
  <si>
    <t>Bezlepková strúhanka, zloženie: ryžová múka, kukuričný škrob, sójová múka, vajcia, jedlá soľ</t>
  </si>
  <si>
    <t>Bezlepková múka promix - chlebová špeciál, zloženie: zemiakový škrob, kukuričný škrob, zemiaková múka, sójová múka, sušená srvátka, zahusťovadlá: guárová múka, cukor, soľ</t>
  </si>
  <si>
    <t>Puding ovocný rôzne druhy, 38 g, Dr.Oetker zloženie: kukuričný škrob, aróma</t>
  </si>
  <si>
    <t>Margot čokoláda, 90 g, zloženie cukor, SÓJOVÁ múka (15%), glukózový sirup, rastlinný tuk, stužený rastlinný tuk, kakaový prášok so zníženým obsahom tuku, sušená SRVÁTKA, arómy, zvlhčovadlo (glycerol), kakaová hmota, kakaové maslo, sušené MLIEKO, LAKTÓZA, emulgátory, stabilizátor (invertáza), rastlinné koncentráty a extrakty</t>
  </si>
  <si>
    <t>Keks BB, 130 g, zloženie: pšeničná múka, celozrnná pšeničná múka, cukor, palmový tuk, repkový olej, pšeničný škrob, emulgátory (E 472e, sójový lecitín), kypriace látky (E 500, E 503), jedlá soľ, sušené odtučnené mlieko</t>
  </si>
  <si>
    <t>Vesna, 50 g, zloženie: múka pšeničná, cukor, mlieko sušené plnotučné 10%, mlieko sušené odtučnené 7%, žĺtok vaječný sušený, srvátka sušená, škrob kukuričný, olej rastlinný slnečnicový, arómy</t>
  </si>
  <si>
    <t>Horalka, 50 g, zloženie: múka pšeničná, tuk rastlinný palmový a kokosový, cukor, arašidy pražené 8%, poleva kakaová 7,5% (cukor, tuk rastlinný palmový a maslovníkový, kakao odtučnené 17%</t>
  </si>
  <si>
    <t>Kávenky, 50 g, zloženie: cukor, tuk rastlinný palmový a kokosový, múka pšeničná, mlieko sušené odtučnené, múka sójová, lieskovce pražené, kakao odtučnené, káva pražená 1%, škrob kukuričný, olej rastlinný slnečnicový, emulgátor (lecitíny), žĺtok vaječný sušený, kypriaca látka (uhličitany sodné), aróma, soľ</t>
  </si>
  <si>
    <t>Mila rezy, 50 g, zloženie: tuk rastlinný palmový a kokosový, múka pšeničná, mlieko sušené plnotučné 17%, cukor, poleva kakaová 14% (cukor, tuk rastlinný palmový a maslovníkový, kakao odtučnené 17%, srvátka sušená, emulgátor E442 a E476, aróma), múka sójová, mlieko sušené odtučnené, lieh, škrob kukuričný, olej rastlinný slnečnicový, emulgátor (lecitíny), Arómy, kypriaca látka (uhličitany sodné), žĺtok vaječný sušený</t>
  </si>
  <si>
    <t>Miňonky, 50 g, zloženie: mliečno-kakaová poleva 34 % [cukor, rastlinné tuky (palmojadrový, palmový, zo semien maslovníka) v rôznych pomeroch, sušené odtučnené mlieko 10 %, kakaový prášok so zníženým množstvom tuku 9 %, sušená srvátka (z mlieka), emulgátory (sójový lecitín, E 492), arómy], pšeničná múka, Cukor, rastlinné tuky (palmový, kokosový, palmojadrový), sušená srvátka (z mlieka), repkový olej, sušené odtučnené mlieko 2 %, laktóza (z mlieka), arómy (smotanová, vanilková), emulgátor (sójový lecitín), kypriace látky (E 500, E 503, E 504), Jedlá soľ, regulátor kyslosti (kyselina citrónová)</t>
  </si>
  <si>
    <t>Lina, 60 g zloženie: poleva mliečno-kakaová 28% (cukor, tuk rastlinný palmový a maslovníkový, mlieko sušené plnotučné 12%, kakao odtučnené 7%, srvátka sušená, emulgátor: E442 a E476, arómy), tuk rastlinný palmový a kokosový, cukor, múka pšeničná, arašidy pražené 11%, mlieko sušené odtučnené 4% a plnotučné 4%, múka sójová, Kakao odtučnené 2%, škrob kukuričný, olej rastlinný slnečnicový, emulgátor (lecitíny), aróma, kypriaca látka (uhličitany sodné), žĺtok vaječný sušený</t>
  </si>
  <si>
    <t>Siesta, 52 g, zloženie: cukor, pšeničná múka, palmový tuk, sušená srvátka (z mlieka), kakaové maslo , sušené odtučnené mlieko, kakaová hmota, kakaový prášok so zníženým množstvom tuku, mliečny tuk, zemiakový škrob, emulgátory (sójový lecitín, E 476), repkový olej, lieskovooriešková pasta, kypriace látky (E 500, E 503), arómy, jedlá soľ</t>
  </si>
  <si>
    <t>Indian keks, 100 g, zloženie: pšeničná múka, cukor,margarín (palmový, repkový), kakaový prášok 3,37%, škrobový sirup, sušené mlieko odtučnené, kypriace látky: hydrogénuhličitan amónny E503ii, hydrogénuhličitan sodný E500ii, sladový jačmenný výťažok, čokoládová aróma, kyselina: kyselina citrónová E330, arovanilón, prechod zo suroviny – konzervačná látka E202</t>
  </si>
  <si>
    <t>Marína keks, 100 g zloženie: pšeničná múka, cukor, čiastočne hydrogenovaný rastlinný tuk (palmový), sušená vaječná zmes, sladový jačmenný výťažok, sušené mlieko odtučnené, hydrogénuhličitan amónny, hydrogénuhličitan sodný</t>
  </si>
  <si>
    <t>Perník máčaný - marhuľový, 60 g, zloženie: pšeničná múka, perníkové korenie, cukor, rastlinný olej, marhuľová náplň</t>
  </si>
  <si>
    <t>Perník máčaný - slivkový, 60 g, zloženie: pšeničná múka, perníkové korenie, cukor, rastlinný olej, slivková náplň</t>
  </si>
  <si>
    <t>Perník máčaný - jahodový, 60 g, zloženie: pšeničná múka, perníkové korenie, cukor, rastlinný olej, jahodová náplň</t>
  </si>
  <si>
    <t>Croissant 7Days kakao, 60 g, zloženie: PŠENIČNÁ MÚKA, kakaová náplň 25% (cukor, čiastočne stužené rastlinné oleje, voda, nízkotučné kakao 7%, odtučnené sušené MLIEKO, alkohol, emulgátor (ester kyseliny mliečnej s mono- a diglyceridmi mastných kyselín), príchute, želírujúce činidlo (alginát sodný)</t>
  </si>
  <si>
    <t>Čokoláda bublinková, 90 g, zloženie: cukor, kakaové maslo, kakaová hmota, sušené odtučnené mlieko, sušená srvátka (z mlieka), mliečny tuk, lieskovooriešková pasta, emulgátory (sójové lecitíny, E476), arómy</t>
  </si>
  <si>
    <t>Cukríky želé s cukrom mäkké, 60 g, zloženie: glukózový sirup, cukor, želatína, jablčná šťava z koncentrátu 5,5 %, kyseliny (kyselina citrónová, vínna, jablčná)</t>
  </si>
  <si>
    <t>Čokoláda banán, 45 g, zloženie: Cukor, glukózový sirup, pitná voda, kakaová hmota, dextrín (rozpustná kukuričná vláknina), kakaové maslo, rastlinné tuky (palmový, olej zo semien maslovníka), mliečny tuk, banánová šťava z koncentrátu 0,6 %, želírujúca látka (pektíny), kyselina (kyselina citrónová), regulátor kyslosti (citrany sodné), sušené vaječné bielky, emulgátory (lecitíny, polyglycerolpolyricínoleát), prírodné arómy, farbivo (riboflavíny), sušené mlieko</t>
  </si>
  <si>
    <t>Piškóty detské 120 g, zloženie: pšeničná múka, vajcia, cukor</t>
  </si>
  <si>
    <t>Sucháre diétne 250 g, zloženie: pšeničná múka, pitná voda, rastlinný olej, cukor, jedlá soľ</t>
  </si>
  <si>
    <t>Vianočné oblátky, zloženie: pšeničná múka, cukor, rastlinný olej slnečnicový, emulgátor: sójový lecitín, sušená vaječná pasterizovaná zmes, sušené mlieko</t>
  </si>
  <si>
    <t>Venčeky vaječné 100g, zloženie: pšeničná múka, cukor, margarín (rastlinné tuky /palmové/, rastlinný olej /repkový/, voda, emulgátor /mono- a diglyceridy mastných kyselín, lecitíny/, soľ, konzervačná látka /kyselina sorbová/, regulátor kyslosti /kyselina citrónová/), sušená srvátka, sušený vaječný žĺtok 2,2 %, sušené mlieko odtučnené</t>
  </si>
  <si>
    <t>Venčeky kakaové 100g, zloženie: PŠENIČNÁ múka, margarín, (rastlinné tuky /palmové/, rastlinný olej /repkový/, voda, emulgátor /mono a diglyceridy mastných kyselín, lecitíny/, soľ, konzervačná látka /kyselina sorbová/, regulátor kyslosti /kyselina citrónová/), cukor, PŠENIČNÝ ŠKROB, odtučnené kakao 3, 9%, strúhaný kokos, sušená SRVÁTKA</t>
  </si>
  <si>
    <t>Bezlepková cestovina - niťovky zloženie: kukuričný škrob, modifikovaný kukuričný škrob, sušený vaječný bielok, emulgátor? Mono a diglyceridy nenasýtených mastných kyselín, prírodné farbivo kurkuma</t>
  </si>
  <si>
    <t>Bezlepková cestovina - kolienka, zloženie: kukuričný škrob, modifikovaný kukuričný škrob, sušený vaječný bielok, emulgátor? Mono a diglyceridy nenasýtených mastných kyselín, prírodné farbivo kurkuma</t>
  </si>
  <si>
    <t>Bezlepková cestovina - vretená, zloženie: kukuričný škrob, modifikovaný kukuričný škrob, sušený vaječný bielok, emulgátor? Mono a diglyceridy nenasýtených mastných kyselín, prírodné farbivo kurkuma</t>
  </si>
  <si>
    <t>Bezlepková cestovina - mušličky, zloženie: kukuričný škrob, modifikovaný kukuričný škrob, sušený vaječný bielok, emulgátor? Mono a diglyceridy nenasýtených mastných kyselín, prírodné farbivo kurkuma</t>
  </si>
  <si>
    <t>Bezlepková cestovina - abeceda, zloženie: kukuričný škrob, modifikovaný kukuričný škrob, sušený vaječný bielok, emulgátor? Mono a diglyceridy nenasýtených mastných kyselín, prírodné farbivo kurkuma</t>
  </si>
  <si>
    <t>Bezlepková cestovina - široké rezance, zloženie: kukuričný škrob, modifikovaný kukuričný škrob, sušený vaječný bielok, emulgátor? Mono a diglyceridy nenasýtených mastných kyselín, prírodné farbivo kurkuma</t>
  </si>
  <si>
    <t>Bezlepková cestovina - fliačky, zloženie: kukuričný škrob, modifikovaný kukuričný škrob, sušený vaječný bielok, emulgátor? Mono a diglyceridy nenasýtených mastných kyselín, prírodné farbivo kurkuma</t>
  </si>
  <si>
    <t>Bezlepková cestovina - tarhoňa, zloženie: kukuričný škrob, modifikovaný kukuričný škrob, sušený vaječný bielok, emulgátor? Mono a diglyceridy nenasýtených mastných kyselín, prírodné farbivo kurkuma</t>
  </si>
  <si>
    <t>DIA sterilizované slivky, min. 660 ml</t>
  </si>
  <si>
    <t>DIA sterilizované jablká,min. 560 g</t>
  </si>
  <si>
    <t>DIA sterilizované marhule,min. 660 g</t>
  </si>
  <si>
    <t>DIA sterilizované  broskyne, min. 660 g</t>
  </si>
  <si>
    <t>DIA sterilizované čerešne bez kôstky, min. 660 g</t>
  </si>
  <si>
    <t>DIA detská výživa, rôzne druhy,min. 190 g</t>
  </si>
  <si>
    <t>DIA červená repa, min. 330 g</t>
  </si>
  <si>
    <t>DIA sterilizované uhorky, min. 660 g</t>
  </si>
  <si>
    <t>Kakaový prášok - 100 %  kakao, min. 100 g</t>
  </si>
  <si>
    <t>Mliečna kaša,nestle, rôzne druhy, min. 300 g, zloženie: ryžová múka, mliečna zložka, baktérie mliečneho kvasenia</t>
  </si>
  <si>
    <t>Puding kakaový BB, min. 250 g, zloženie: keksová múčka (pšeničná múka, cukor, rastlinný palmový tuk čiastočne hydrogenovaný, sušené mlieko plnotučné, kypriaca látka</t>
  </si>
  <si>
    <t>Zlatý klas, min. 40 g, Dr. Oetker, zloženie: kukuričný škrob, aróma, farbivá</t>
  </si>
  <si>
    <t>Solamyl, Dr. Oetker, min. 200 g zloženie: zemiakový škrob</t>
  </si>
  <si>
    <t>Čokoláda na varenie 100%, min. 100 g zloženie: cukor, kakaová hmota, palmový olej, kakaové maslo, mliečny tuk, sušené odtučnené mlieko</t>
  </si>
  <si>
    <t>Citrovit, min. 70 g</t>
  </si>
  <si>
    <t>Sóda bikarbóna, min. 100 g</t>
  </si>
  <si>
    <t>Kokosová múčka, min. 200 g</t>
  </si>
  <si>
    <t>Hrozienka, min. 100 g</t>
  </si>
  <si>
    <t>Sušené slivky,min. 200 g</t>
  </si>
  <si>
    <t>Sušené huby, min. 20 g</t>
  </si>
  <si>
    <t>Sézamové semienka, min. 30 g</t>
  </si>
  <si>
    <t>Palmarin, min. 250 g</t>
  </si>
  <si>
    <t>Cera, min. 250 g</t>
  </si>
  <si>
    <t>Džem ovocný rôzne druhy, min. 340 g</t>
  </si>
  <si>
    <t>Džem ovocný rôzne druhy, min. 4 000 g</t>
  </si>
  <si>
    <t>Slivkový lekvár min. 440 g</t>
  </si>
  <si>
    <t>Nutella-ferrero, min. 450 g, zloženie: cukor, palmový olej, lieskovce 13%, sušené odstredené mlieko 8,7%, nízkotučné kakao 7,4%, emulgator - soja, vanilin</t>
  </si>
  <si>
    <t>Horčica plnotučná,min. 350 g</t>
  </si>
  <si>
    <t>Kečup jemný, min. 900 g</t>
  </si>
  <si>
    <t>Sójová omáčka, min. 160 ml</t>
  </si>
  <si>
    <t>Worcestrová omáčka, min. 160 ml</t>
  </si>
  <si>
    <t>Polievkové korenie Vitana, min. 160 ml</t>
  </si>
  <si>
    <t>Vegeta, min. 200 g</t>
  </si>
  <si>
    <t>Grilovacie korenie, min. 50 g</t>
  </si>
  <si>
    <t>Lunchmeat, min. 180 g</t>
  </si>
  <si>
    <t>Morca - della, min. 400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</si>
</sst>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"/>
  <sheetViews>
    <sheetView showGridLines="0" tabSelected="1" showRuler="0" zoomScaleNormal="100" workbookViewId="0">
      <selection activeCell="E272" sqref="E272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2" t="s">
        <v>15</v>
      </c>
      <c r="B1" s="63"/>
      <c r="C1" s="16"/>
      <c r="D1" s="70" t="s">
        <v>11</v>
      </c>
      <c r="E1" s="71"/>
      <c r="F1" s="71"/>
      <c r="G1" s="71"/>
      <c r="H1" s="71"/>
      <c r="I1" s="72"/>
    </row>
    <row r="2" spans="1:9" ht="15" customHeight="1" x14ac:dyDescent="0.3">
      <c r="A2" s="64" t="s">
        <v>21</v>
      </c>
      <c r="B2" s="65"/>
      <c r="C2" s="1"/>
      <c r="D2" s="20" t="s">
        <v>20</v>
      </c>
      <c r="E2" s="76"/>
      <c r="F2" s="77"/>
      <c r="G2" s="77"/>
      <c r="H2" s="77"/>
      <c r="I2" s="78"/>
    </row>
    <row r="3" spans="1:9" ht="15" customHeight="1" x14ac:dyDescent="0.3">
      <c r="A3" s="66" t="s">
        <v>10</v>
      </c>
      <c r="B3" s="67"/>
      <c r="C3" s="1"/>
      <c r="D3" s="21" t="s">
        <v>12</v>
      </c>
      <c r="E3" s="76"/>
      <c r="F3" s="77"/>
      <c r="G3" s="77"/>
      <c r="H3" s="77"/>
      <c r="I3" s="78"/>
    </row>
    <row r="4" spans="1:9" ht="16.95" customHeight="1" x14ac:dyDescent="0.3">
      <c r="A4" s="68" t="s">
        <v>24</v>
      </c>
      <c r="B4" s="69"/>
      <c r="C4" s="1"/>
      <c r="D4" s="22" t="s">
        <v>13</v>
      </c>
      <c r="E4" s="76"/>
      <c r="F4" s="78"/>
      <c r="G4" s="23" t="s">
        <v>14</v>
      </c>
      <c r="H4" s="76"/>
      <c r="I4" s="78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8.8" x14ac:dyDescent="0.25">
      <c r="A7" s="6">
        <v>1</v>
      </c>
      <c r="B7" s="25" t="s">
        <v>203</v>
      </c>
      <c r="C7" s="26" t="s">
        <v>22</v>
      </c>
      <c r="D7" s="27">
        <v>1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43.2" x14ac:dyDescent="0.25">
      <c r="A8" s="6">
        <v>2</v>
      </c>
      <c r="B8" s="25" t="s">
        <v>205</v>
      </c>
      <c r="C8" s="26" t="s">
        <v>22</v>
      </c>
      <c r="D8" s="27">
        <v>30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8.8" x14ac:dyDescent="0.25">
      <c r="A9" s="6">
        <v>3</v>
      </c>
      <c r="B9" s="25" t="s">
        <v>204</v>
      </c>
      <c r="C9" s="26" t="s">
        <v>22</v>
      </c>
      <c r="D9" s="27">
        <v>1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43.2" x14ac:dyDescent="0.25">
      <c r="A10" s="6">
        <v>4</v>
      </c>
      <c r="B10" s="25" t="s">
        <v>230</v>
      </c>
      <c r="C10" s="26" t="s">
        <v>22</v>
      </c>
      <c r="D10" s="27">
        <v>2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43.2" x14ac:dyDescent="0.25">
      <c r="A11" s="6">
        <v>5</v>
      </c>
      <c r="B11" s="25" t="s">
        <v>231</v>
      </c>
      <c r="C11" s="26" t="s">
        <v>22</v>
      </c>
      <c r="D11" s="27">
        <v>3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43.2" x14ac:dyDescent="0.25">
      <c r="A12" s="6">
        <v>6</v>
      </c>
      <c r="B12" s="25" t="s">
        <v>232</v>
      </c>
      <c r="C12" s="26" t="s">
        <v>22</v>
      </c>
      <c r="D12" s="27">
        <v>3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43.2" x14ac:dyDescent="0.25">
      <c r="A13" s="6">
        <v>7</v>
      </c>
      <c r="B13" s="25" t="s">
        <v>233</v>
      </c>
      <c r="C13" s="26" t="s">
        <v>22</v>
      </c>
      <c r="D13" s="27">
        <v>2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43.2" x14ac:dyDescent="0.25">
      <c r="A14" s="6">
        <v>8</v>
      </c>
      <c r="B14" s="25" t="s">
        <v>234</v>
      </c>
      <c r="C14" s="26" t="s">
        <v>22</v>
      </c>
      <c r="D14" s="27">
        <v>2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43.2" x14ac:dyDescent="0.25">
      <c r="A15" s="6">
        <v>9</v>
      </c>
      <c r="B15" s="25" t="s">
        <v>235</v>
      </c>
      <c r="C15" s="26" t="s">
        <v>22</v>
      </c>
      <c r="D15" s="27">
        <v>3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43.2" x14ac:dyDescent="0.25">
      <c r="A16" s="6">
        <v>10</v>
      </c>
      <c r="B16" s="25" t="s">
        <v>236</v>
      </c>
      <c r="C16" s="26" t="s">
        <v>22</v>
      </c>
      <c r="D16" s="27">
        <v>2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43.2" x14ac:dyDescent="0.25">
      <c r="A17" s="6">
        <v>11</v>
      </c>
      <c r="B17" s="25" t="s">
        <v>237</v>
      </c>
      <c r="C17" s="26" t="s">
        <v>22</v>
      </c>
      <c r="D17" s="27">
        <v>2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5" t="s">
        <v>25</v>
      </c>
      <c r="C18" s="26" t="s">
        <v>23</v>
      </c>
      <c r="D18" s="27">
        <v>1200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5" t="s">
        <v>238</v>
      </c>
      <c r="C19" s="26" t="s">
        <v>23</v>
      </c>
      <c r="D19" s="27">
        <v>200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5" t="s">
        <v>239</v>
      </c>
      <c r="C20" s="26" t="s">
        <v>23</v>
      </c>
      <c r="D20" s="27">
        <v>100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5" t="s">
        <v>240</v>
      </c>
      <c r="C21" s="26" t="s">
        <v>23</v>
      </c>
      <c r="D21" s="27">
        <v>200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5" t="s">
        <v>241</v>
      </c>
      <c r="C22" s="26" t="s">
        <v>23</v>
      </c>
      <c r="D22" s="27">
        <v>200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5" t="s">
        <v>242</v>
      </c>
      <c r="C23" s="26" t="s">
        <v>23</v>
      </c>
      <c r="D23" s="27">
        <v>150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25" t="s">
        <v>243</v>
      </c>
      <c r="C24" s="26" t="s">
        <v>23</v>
      </c>
      <c r="D24" s="27">
        <v>2100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5" t="s">
        <v>244</v>
      </c>
      <c r="C25" s="26" t="s">
        <v>23</v>
      </c>
      <c r="D25" s="27">
        <v>50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5" t="s">
        <v>245</v>
      </c>
      <c r="C26" s="26" t="s">
        <v>23</v>
      </c>
      <c r="D26" s="27">
        <v>210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5" t="s">
        <v>26</v>
      </c>
      <c r="C27" s="26" t="s">
        <v>23</v>
      </c>
      <c r="D27" s="27">
        <v>850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5" t="s">
        <v>27</v>
      </c>
      <c r="C28" s="26" t="s">
        <v>23</v>
      </c>
      <c r="D28" s="27">
        <v>850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25" t="s">
        <v>28</v>
      </c>
      <c r="C29" s="26" t="s">
        <v>23</v>
      </c>
      <c r="D29" s="27">
        <v>850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25" t="s">
        <v>29</v>
      </c>
      <c r="C30" s="30" t="s">
        <v>23</v>
      </c>
      <c r="D30" s="27">
        <v>850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5" t="s">
        <v>30</v>
      </c>
      <c r="C31" s="26" t="s">
        <v>23</v>
      </c>
      <c r="D31" s="27">
        <v>300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5" t="s">
        <v>31</v>
      </c>
      <c r="C32" s="26" t="s">
        <v>22</v>
      </c>
      <c r="D32" s="27">
        <v>1100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5" t="s">
        <v>32</v>
      </c>
      <c r="C33" s="26" t="s">
        <v>22</v>
      </c>
      <c r="D33" s="27">
        <v>1100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25" t="s">
        <v>33</v>
      </c>
      <c r="C34" s="26" t="s">
        <v>22</v>
      </c>
      <c r="D34" s="27">
        <v>350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25" t="s">
        <v>34</v>
      </c>
      <c r="C35" s="26" t="s">
        <v>22</v>
      </c>
      <c r="D35" s="27">
        <v>30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35</v>
      </c>
      <c r="C36" s="26" t="s">
        <v>22</v>
      </c>
      <c r="D36" s="27">
        <v>260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5" t="s">
        <v>36</v>
      </c>
      <c r="C37" s="26" t="s">
        <v>23</v>
      </c>
      <c r="D37" s="27">
        <v>10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5" t="s">
        <v>37</v>
      </c>
      <c r="C38" s="26" t="s">
        <v>22</v>
      </c>
      <c r="D38" s="27">
        <v>10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5" t="s">
        <v>38</v>
      </c>
      <c r="C39" s="26" t="s">
        <v>22</v>
      </c>
      <c r="D39" s="27">
        <v>10</v>
      </c>
      <c r="E39" s="24"/>
      <c r="F39" s="18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ht="14.4" x14ac:dyDescent="0.25">
      <c r="A40" s="6">
        <v>34</v>
      </c>
      <c r="B40" s="25" t="s">
        <v>39</v>
      </c>
      <c r="C40" s="26" t="s">
        <v>22</v>
      </c>
      <c r="D40" s="27">
        <v>10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5" t="s">
        <v>40</v>
      </c>
      <c r="C41" s="26" t="s">
        <v>22</v>
      </c>
      <c r="D41" s="27">
        <v>10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5" t="s">
        <v>41</v>
      </c>
      <c r="C42" s="26" t="s">
        <v>22</v>
      </c>
      <c r="D42" s="27">
        <v>10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5" t="s">
        <v>42</v>
      </c>
      <c r="C43" s="26" t="s">
        <v>23</v>
      </c>
      <c r="D43" s="27">
        <v>1800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5" t="s">
        <v>43</v>
      </c>
      <c r="C44" s="26" t="s">
        <v>22</v>
      </c>
      <c r="D44" s="27">
        <v>80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5" t="s">
        <v>44</v>
      </c>
      <c r="C45" s="26" t="s">
        <v>22</v>
      </c>
      <c r="D45" s="27">
        <v>100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5" t="s">
        <v>45</v>
      </c>
      <c r="C46" s="26" t="s">
        <v>22</v>
      </c>
      <c r="D46" s="27">
        <v>100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5" t="s">
        <v>46</v>
      </c>
      <c r="C47" s="26" t="s">
        <v>22</v>
      </c>
      <c r="D47" s="27">
        <v>100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25">
      <c r="A48" s="6">
        <v>42</v>
      </c>
      <c r="B48" s="25" t="s">
        <v>47</v>
      </c>
      <c r="C48" s="26" t="s">
        <v>22</v>
      </c>
      <c r="D48" s="27">
        <v>20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25">
      <c r="A49" s="6">
        <v>43</v>
      </c>
      <c r="B49" s="25" t="s">
        <v>48</v>
      </c>
      <c r="C49" s="26" t="s">
        <v>22</v>
      </c>
      <c r="D49" s="27">
        <v>100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25">
      <c r="A50" s="6">
        <v>44</v>
      </c>
      <c r="B50" s="25" t="s">
        <v>49</v>
      </c>
      <c r="C50" s="26" t="s">
        <v>22</v>
      </c>
      <c r="D50" s="27">
        <v>60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25">
      <c r="A51" s="6">
        <v>45</v>
      </c>
      <c r="B51" s="25" t="s">
        <v>50</v>
      </c>
      <c r="C51" s="26" t="s">
        <v>22</v>
      </c>
      <c r="D51" s="27">
        <v>80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25">
      <c r="A52" s="6">
        <v>46</v>
      </c>
      <c r="B52" s="25" t="s">
        <v>51</v>
      </c>
      <c r="C52" s="26" t="s">
        <v>22</v>
      </c>
      <c r="D52" s="27">
        <v>45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5" t="s">
        <v>52</v>
      </c>
      <c r="C53" s="26" t="s">
        <v>22</v>
      </c>
      <c r="D53" s="27">
        <v>100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5" t="s">
        <v>53</v>
      </c>
      <c r="C54" s="26" t="s">
        <v>22</v>
      </c>
      <c r="D54" s="27">
        <v>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5" t="s">
        <v>54</v>
      </c>
      <c r="C55" s="26" t="s">
        <v>22</v>
      </c>
      <c r="D55" s="27">
        <v>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5" t="s">
        <v>55</v>
      </c>
      <c r="C56" s="26" t="s">
        <v>22</v>
      </c>
      <c r="D56" s="27">
        <v>200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5" t="s">
        <v>56</v>
      </c>
      <c r="C57" s="26" t="s">
        <v>22</v>
      </c>
      <c r="D57" s="27">
        <v>200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25" t="s">
        <v>57</v>
      </c>
      <c r="C58" s="26" t="s">
        <v>22</v>
      </c>
      <c r="D58" s="27">
        <v>100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5" t="s">
        <v>58</v>
      </c>
      <c r="C59" s="26" t="s">
        <v>22</v>
      </c>
      <c r="D59" s="27">
        <v>200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25">
      <c r="A60" s="6">
        <v>54</v>
      </c>
      <c r="B60" s="25" t="s">
        <v>59</v>
      </c>
      <c r="C60" s="26" t="s">
        <v>22</v>
      </c>
      <c r="D60" s="27">
        <v>200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25">
      <c r="A61" s="6">
        <v>55</v>
      </c>
      <c r="B61" s="25" t="s">
        <v>60</v>
      </c>
      <c r="C61" s="26" t="s">
        <v>22</v>
      </c>
      <c r="D61" s="27">
        <v>200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25">
      <c r="A62" s="6">
        <v>56</v>
      </c>
      <c r="B62" s="25" t="s">
        <v>61</v>
      </c>
      <c r="C62" s="26" t="s">
        <v>22</v>
      </c>
      <c r="D62" s="27">
        <v>150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5" t="s">
        <v>62</v>
      </c>
      <c r="C63" s="26" t="s">
        <v>22</v>
      </c>
      <c r="D63" s="27">
        <v>150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25">
      <c r="A64" s="6">
        <v>58</v>
      </c>
      <c r="B64" s="25" t="s">
        <v>63</v>
      </c>
      <c r="C64" s="26" t="s">
        <v>22</v>
      </c>
      <c r="D64" s="27">
        <v>150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4.4" x14ac:dyDescent="0.25">
      <c r="A65" s="6">
        <v>59</v>
      </c>
      <c r="B65" s="25" t="s">
        <v>64</v>
      </c>
      <c r="C65" s="26" t="s">
        <v>22</v>
      </c>
      <c r="D65" s="27">
        <v>20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4.4" x14ac:dyDescent="0.25">
      <c r="A66" s="6">
        <v>60</v>
      </c>
      <c r="B66" s="25" t="s">
        <v>65</v>
      </c>
      <c r="C66" s="26" t="s">
        <v>22</v>
      </c>
      <c r="D66" s="27">
        <v>20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4.4" x14ac:dyDescent="0.25">
      <c r="A67" s="6">
        <v>61</v>
      </c>
      <c r="B67" s="25" t="s">
        <v>66</v>
      </c>
      <c r="C67" s="26" t="s">
        <v>22</v>
      </c>
      <c r="D67" s="27">
        <v>20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4.4" x14ac:dyDescent="0.25">
      <c r="A68" s="6">
        <v>62</v>
      </c>
      <c r="B68" s="25" t="s">
        <v>67</v>
      </c>
      <c r="C68" s="26" t="s">
        <v>22</v>
      </c>
      <c r="D68" s="27">
        <v>30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4.4" x14ac:dyDescent="0.25">
      <c r="A69" s="6">
        <v>63</v>
      </c>
      <c r="B69" s="25" t="s">
        <v>68</v>
      </c>
      <c r="C69" s="26" t="s">
        <v>22</v>
      </c>
      <c r="D69" s="27">
        <v>30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4.4" x14ac:dyDescent="0.25">
      <c r="A70" s="6">
        <v>64</v>
      </c>
      <c r="B70" s="25" t="s">
        <v>69</v>
      </c>
      <c r="C70" s="26" t="s">
        <v>22</v>
      </c>
      <c r="D70" s="27">
        <v>20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4.4" x14ac:dyDescent="0.25">
      <c r="A71" s="6">
        <v>65</v>
      </c>
      <c r="B71" s="25" t="s">
        <v>70</v>
      </c>
      <c r="C71" s="26" t="s">
        <v>22</v>
      </c>
      <c r="D71" s="27">
        <v>200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4.4" x14ac:dyDescent="0.25">
      <c r="A72" s="6">
        <v>66</v>
      </c>
      <c r="B72" s="25" t="s">
        <v>71</v>
      </c>
      <c r="C72" s="26" t="s">
        <v>22</v>
      </c>
      <c r="D72" s="27">
        <v>100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4.4" x14ac:dyDescent="0.25">
      <c r="A73" s="6">
        <v>67</v>
      </c>
      <c r="B73" s="25" t="s">
        <v>72</v>
      </c>
      <c r="C73" s="26" t="s">
        <v>22</v>
      </c>
      <c r="D73" s="27">
        <v>100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4.4" x14ac:dyDescent="0.25">
      <c r="A74" s="6">
        <v>68</v>
      </c>
      <c r="B74" s="25" t="s">
        <v>73</v>
      </c>
      <c r="C74" s="26" t="s">
        <v>22</v>
      </c>
      <c r="D74" s="27">
        <v>30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4.4" x14ac:dyDescent="0.25">
      <c r="A75" s="6">
        <v>69</v>
      </c>
      <c r="B75" s="25" t="s">
        <v>74</v>
      </c>
      <c r="C75" s="26" t="s">
        <v>22</v>
      </c>
      <c r="D75" s="27">
        <v>30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4.4" x14ac:dyDescent="0.25">
      <c r="A76" s="6">
        <v>70</v>
      </c>
      <c r="B76" s="25" t="s">
        <v>75</v>
      </c>
      <c r="C76" s="26" t="s">
        <v>22</v>
      </c>
      <c r="D76" s="27">
        <v>20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14.4" x14ac:dyDescent="0.25">
      <c r="A77" s="6">
        <v>71</v>
      </c>
      <c r="B77" s="25" t="s">
        <v>76</v>
      </c>
      <c r="C77" s="26" t="s">
        <v>22</v>
      </c>
      <c r="D77" s="27">
        <v>50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4.4" x14ac:dyDescent="0.25">
      <c r="A78" s="6">
        <v>72</v>
      </c>
      <c r="B78" s="25" t="s">
        <v>77</v>
      </c>
      <c r="C78" s="26" t="s">
        <v>22</v>
      </c>
      <c r="D78" s="27">
        <v>50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4.4" x14ac:dyDescent="0.25">
      <c r="A79" s="6">
        <v>73</v>
      </c>
      <c r="B79" s="25" t="s">
        <v>78</v>
      </c>
      <c r="C79" s="26" t="s">
        <v>22</v>
      </c>
      <c r="D79" s="27">
        <v>50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4.4" x14ac:dyDescent="0.25">
      <c r="A80" s="6">
        <v>74</v>
      </c>
      <c r="B80" s="25" t="s">
        <v>79</v>
      </c>
      <c r="C80" s="26" t="s">
        <v>22</v>
      </c>
      <c r="D80" s="27">
        <v>10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4.4" x14ac:dyDescent="0.25">
      <c r="A81" s="6">
        <v>75</v>
      </c>
      <c r="B81" s="25" t="s">
        <v>80</v>
      </c>
      <c r="C81" s="26" t="s">
        <v>22</v>
      </c>
      <c r="D81" s="27">
        <v>10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4.4" x14ac:dyDescent="0.25">
      <c r="A82" s="6">
        <v>76</v>
      </c>
      <c r="B82" s="25" t="s">
        <v>81</v>
      </c>
      <c r="C82" s="26" t="s">
        <v>22</v>
      </c>
      <c r="D82" s="27">
        <v>10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4.4" x14ac:dyDescent="0.25">
      <c r="A83" s="6">
        <v>77</v>
      </c>
      <c r="B83" s="25" t="s">
        <v>82</v>
      </c>
      <c r="C83" s="26" t="s">
        <v>22</v>
      </c>
      <c r="D83" s="27">
        <v>30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4.4" x14ac:dyDescent="0.25">
      <c r="A84" s="6">
        <v>78</v>
      </c>
      <c r="B84" s="25" t="s">
        <v>83</v>
      </c>
      <c r="C84" s="26" t="s">
        <v>22</v>
      </c>
      <c r="D84" s="27">
        <v>10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4.4" x14ac:dyDescent="0.25">
      <c r="A85" s="6">
        <v>79</v>
      </c>
      <c r="B85" s="25" t="s">
        <v>84</v>
      </c>
      <c r="C85" s="26" t="s">
        <v>22</v>
      </c>
      <c r="D85" s="27">
        <v>10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4.4" x14ac:dyDescent="0.25">
      <c r="A86" s="6">
        <v>80</v>
      </c>
      <c r="B86" s="25" t="s">
        <v>85</v>
      </c>
      <c r="C86" s="26" t="s">
        <v>22</v>
      </c>
      <c r="D86" s="27">
        <v>10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4.4" x14ac:dyDescent="0.25">
      <c r="A87" s="6">
        <v>81</v>
      </c>
      <c r="B87" s="25" t="s">
        <v>86</v>
      </c>
      <c r="C87" s="26" t="s">
        <v>22</v>
      </c>
      <c r="D87" s="27">
        <v>10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14.4" x14ac:dyDescent="0.25">
      <c r="A88" s="6">
        <v>82</v>
      </c>
      <c r="B88" s="25" t="s">
        <v>87</v>
      </c>
      <c r="C88" s="26" t="s">
        <v>22</v>
      </c>
      <c r="D88" s="27">
        <v>10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14.4" x14ac:dyDescent="0.25">
      <c r="A89" s="6">
        <v>83</v>
      </c>
      <c r="B89" s="25" t="s">
        <v>88</v>
      </c>
      <c r="C89" s="26" t="s">
        <v>22</v>
      </c>
      <c r="D89" s="27">
        <v>20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14.4" x14ac:dyDescent="0.25">
      <c r="A90" s="6">
        <v>84</v>
      </c>
      <c r="B90" s="25" t="s">
        <v>89</v>
      </c>
      <c r="C90" s="26" t="s">
        <v>22</v>
      </c>
      <c r="D90" s="27">
        <v>10</v>
      </c>
      <c r="E90" s="17"/>
      <c r="F90" s="18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ht="14.4" x14ac:dyDescent="0.25">
      <c r="A91" s="6">
        <v>85</v>
      </c>
      <c r="B91" s="25" t="s">
        <v>90</v>
      </c>
      <c r="C91" s="26" t="s">
        <v>22</v>
      </c>
      <c r="D91" s="27">
        <v>10</v>
      </c>
      <c r="E91" s="17"/>
      <c r="F91" s="18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14.4" x14ac:dyDescent="0.25">
      <c r="A92" s="6">
        <v>86</v>
      </c>
      <c r="B92" s="25" t="s">
        <v>91</v>
      </c>
      <c r="C92" s="26" t="s">
        <v>22</v>
      </c>
      <c r="D92" s="27">
        <v>100</v>
      </c>
      <c r="E92" s="17"/>
      <c r="F92" s="18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ht="14.4" x14ac:dyDescent="0.25">
      <c r="A93" s="6">
        <v>87</v>
      </c>
      <c r="B93" s="25" t="s">
        <v>92</v>
      </c>
      <c r="C93" s="26" t="s">
        <v>22</v>
      </c>
      <c r="D93" s="27">
        <v>10</v>
      </c>
      <c r="E93" s="17"/>
      <c r="F93" s="18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ht="14.4" x14ac:dyDescent="0.25">
      <c r="A94" s="6">
        <v>88</v>
      </c>
      <c r="B94" s="25" t="s">
        <v>93</v>
      </c>
      <c r="C94" s="26" t="s">
        <v>22</v>
      </c>
      <c r="D94" s="27">
        <v>10</v>
      </c>
      <c r="E94" s="17"/>
      <c r="F94" s="18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ht="14.4" x14ac:dyDescent="0.25">
      <c r="A95" s="6">
        <v>89</v>
      </c>
      <c r="B95" s="25" t="s">
        <v>94</v>
      </c>
      <c r="C95" s="26" t="s">
        <v>23</v>
      </c>
      <c r="D95" s="27">
        <v>400</v>
      </c>
      <c r="E95" s="17"/>
      <c r="F95" s="18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ht="14.4" x14ac:dyDescent="0.25">
      <c r="A96" s="6">
        <v>90</v>
      </c>
      <c r="B96" s="25" t="s">
        <v>95</v>
      </c>
      <c r="C96" s="26" t="s">
        <v>23</v>
      </c>
      <c r="D96" s="27">
        <v>20</v>
      </c>
      <c r="E96" s="17"/>
      <c r="F96" s="18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ht="14.4" x14ac:dyDescent="0.25">
      <c r="A97" s="6">
        <v>91</v>
      </c>
      <c r="B97" s="25" t="s">
        <v>246</v>
      </c>
      <c r="C97" s="26" t="s">
        <v>23</v>
      </c>
      <c r="D97" s="27">
        <v>200</v>
      </c>
      <c r="E97" s="17"/>
      <c r="F97" s="18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ht="28.8" x14ac:dyDescent="0.25">
      <c r="A98" s="6">
        <v>92</v>
      </c>
      <c r="B98" s="25" t="s">
        <v>247</v>
      </c>
      <c r="C98" s="26" t="s">
        <v>23</v>
      </c>
      <c r="D98" s="27">
        <v>700</v>
      </c>
      <c r="E98" s="17"/>
      <c r="F98" s="18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ht="28.8" x14ac:dyDescent="0.25">
      <c r="A99" s="6">
        <v>93</v>
      </c>
      <c r="B99" s="25" t="s">
        <v>206</v>
      </c>
      <c r="C99" s="26" t="s">
        <v>23</v>
      </c>
      <c r="D99" s="27">
        <v>120</v>
      </c>
      <c r="E99" s="17"/>
      <c r="F99" s="18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ht="43.2" x14ac:dyDescent="0.25">
      <c r="A100" s="6">
        <v>94</v>
      </c>
      <c r="B100" s="25" t="s">
        <v>248</v>
      </c>
      <c r="C100" s="26" t="s">
        <v>23</v>
      </c>
      <c r="D100" s="27">
        <v>50</v>
      </c>
      <c r="E100" s="17"/>
      <c r="F100" s="18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ht="14.4" x14ac:dyDescent="0.25">
      <c r="A101" s="6">
        <v>95</v>
      </c>
      <c r="B101" s="25" t="s">
        <v>249</v>
      </c>
      <c r="C101" s="26" t="s">
        <v>23</v>
      </c>
      <c r="D101" s="27">
        <v>500</v>
      </c>
      <c r="E101" s="17"/>
      <c r="F101" s="18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ht="14.4" x14ac:dyDescent="0.25">
      <c r="A102" s="6">
        <v>96</v>
      </c>
      <c r="B102" s="25" t="s">
        <v>250</v>
      </c>
      <c r="C102" s="26" t="s">
        <v>23</v>
      </c>
      <c r="D102" s="27">
        <v>400</v>
      </c>
      <c r="E102" s="17"/>
      <c r="F102" s="18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ht="14.4" x14ac:dyDescent="0.25">
      <c r="A103" s="6">
        <v>97</v>
      </c>
      <c r="B103" s="25" t="s">
        <v>96</v>
      </c>
      <c r="C103" s="26" t="s">
        <v>22</v>
      </c>
      <c r="D103" s="27">
        <v>20</v>
      </c>
      <c r="E103" s="17"/>
      <c r="F103" s="18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ht="28.8" x14ac:dyDescent="0.25">
      <c r="A104" s="6">
        <v>98</v>
      </c>
      <c r="B104" s="25" t="s">
        <v>251</v>
      </c>
      <c r="C104" s="26" t="s">
        <v>23</v>
      </c>
      <c r="D104" s="27">
        <v>250</v>
      </c>
      <c r="E104" s="17"/>
      <c r="F104" s="18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ht="14.4" x14ac:dyDescent="0.3">
      <c r="A105" s="6">
        <v>99</v>
      </c>
      <c r="B105" s="33" t="s">
        <v>252</v>
      </c>
      <c r="C105" s="30" t="s">
        <v>23</v>
      </c>
      <c r="D105" s="29">
        <v>350</v>
      </c>
      <c r="E105" s="17"/>
      <c r="F105" s="18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ht="14.4" x14ac:dyDescent="0.25">
      <c r="A106" s="6">
        <v>100</v>
      </c>
      <c r="B106" s="25" t="s">
        <v>253</v>
      </c>
      <c r="C106" s="26" t="s">
        <v>23</v>
      </c>
      <c r="D106" s="27">
        <v>20</v>
      </c>
      <c r="E106" s="17"/>
      <c r="F106" s="18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ht="14.4" x14ac:dyDescent="0.25">
      <c r="A107" s="6">
        <v>101</v>
      </c>
      <c r="B107" s="25" t="s">
        <v>97</v>
      </c>
      <c r="C107" s="26" t="s">
        <v>22</v>
      </c>
      <c r="D107" s="27">
        <v>25</v>
      </c>
      <c r="E107" s="17"/>
      <c r="F107" s="18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ht="14.4" x14ac:dyDescent="0.25">
      <c r="A108" s="6">
        <v>102</v>
      </c>
      <c r="B108" s="25" t="s">
        <v>254</v>
      </c>
      <c r="C108" s="26" t="s">
        <v>23</v>
      </c>
      <c r="D108" s="27">
        <v>100</v>
      </c>
      <c r="E108" s="17"/>
      <c r="F108" s="18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ht="14.4" x14ac:dyDescent="0.25">
      <c r="A109" s="6">
        <v>103</v>
      </c>
      <c r="B109" s="25" t="s">
        <v>255</v>
      </c>
      <c r="C109" s="26" t="s">
        <v>23</v>
      </c>
      <c r="D109" s="27">
        <v>40</v>
      </c>
      <c r="E109" s="17"/>
      <c r="F109" s="18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ht="14.4" x14ac:dyDescent="0.25">
      <c r="A110" s="6">
        <v>104</v>
      </c>
      <c r="B110" s="25" t="s">
        <v>98</v>
      </c>
      <c r="C110" s="26" t="s">
        <v>22</v>
      </c>
      <c r="D110" s="27">
        <v>30</v>
      </c>
      <c r="E110" s="17"/>
      <c r="F110" s="18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14.4" x14ac:dyDescent="0.25">
      <c r="A111" s="6">
        <v>105</v>
      </c>
      <c r="B111" s="25" t="s">
        <v>256</v>
      </c>
      <c r="C111" s="26" t="s">
        <v>23</v>
      </c>
      <c r="D111" s="27">
        <v>20</v>
      </c>
      <c r="E111" s="17"/>
      <c r="F111" s="18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14.4" x14ac:dyDescent="0.25">
      <c r="A112" s="6">
        <v>106</v>
      </c>
      <c r="B112" s="25" t="s">
        <v>257</v>
      </c>
      <c r="C112" s="26" t="s">
        <v>23</v>
      </c>
      <c r="D112" s="27">
        <v>30</v>
      </c>
      <c r="E112" s="17"/>
      <c r="F112" s="18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14.4" x14ac:dyDescent="0.25">
      <c r="A113" s="6">
        <v>107</v>
      </c>
      <c r="B113" s="25" t="s">
        <v>258</v>
      </c>
      <c r="C113" s="26" t="s">
        <v>23</v>
      </c>
      <c r="D113" s="27">
        <v>50</v>
      </c>
      <c r="E113" s="17"/>
      <c r="F113" s="18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ht="14.4" x14ac:dyDescent="0.25">
      <c r="A114" s="6">
        <v>108</v>
      </c>
      <c r="B114" s="25" t="s">
        <v>99</v>
      </c>
      <c r="C114" s="26" t="s">
        <v>103</v>
      </c>
      <c r="D114" s="27">
        <v>3</v>
      </c>
      <c r="E114" s="17"/>
      <c r="F114" s="18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14.4" x14ac:dyDescent="0.25">
      <c r="A115" s="6">
        <v>109</v>
      </c>
      <c r="B115" s="25" t="s">
        <v>100</v>
      </c>
      <c r="C115" s="26" t="s">
        <v>103</v>
      </c>
      <c r="D115" s="27">
        <v>1700</v>
      </c>
      <c r="E115" s="17"/>
      <c r="F115" s="18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14.4" x14ac:dyDescent="0.25">
      <c r="A116" s="6">
        <v>110</v>
      </c>
      <c r="B116" s="25" t="s">
        <v>259</v>
      </c>
      <c r="C116" s="26" t="s">
        <v>23</v>
      </c>
      <c r="D116" s="27">
        <v>270</v>
      </c>
      <c r="E116" s="17"/>
      <c r="F116" s="18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ht="14.4" x14ac:dyDescent="0.25">
      <c r="A117" s="6">
        <v>111</v>
      </c>
      <c r="B117" s="25" t="s">
        <v>101</v>
      </c>
      <c r="C117" s="26" t="s">
        <v>23</v>
      </c>
      <c r="D117" s="27">
        <v>50</v>
      </c>
      <c r="E117" s="17"/>
      <c r="F117" s="18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ht="14.4" x14ac:dyDescent="0.25">
      <c r="A118" s="6">
        <v>112</v>
      </c>
      <c r="B118" s="25" t="s">
        <v>260</v>
      </c>
      <c r="C118" s="26" t="s">
        <v>23</v>
      </c>
      <c r="D118" s="27">
        <v>120</v>
      </c>
      <c r="E118" s="17"/>
      <c r="F118" s="18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ht="14.4" x14ac:dyDescent="0.25">
      <c r="A119" s="6">
        <v>113</v>
      </c>
      <c r="B119" s="25" t="s">
        <v>102</v>
      </c>
      <c r="C119" s="26" t="s">
        <v>22</v>
      </c>
      <c r="D119" s="27">
        <v>350</v>
      </c>
      <c r="E119" s="17"/>
      <c r="F119" s="18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ht="14.4" x14ac:dyDescent="0.25">
      <c r="A120" s="6">
        <v>114</v>
      </c>
      <c r="B120" s="25" t="s">
        <v>104</v>
      </c>
      <c r="C120" s="26" t="s">
        <v>23</v>
      </c>
      <c r="D120" s="27">
        <v>3300</v>
      </c>
      <c r="E120" s="17"/>
      <c r="F120" s="18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ht="14.4" x14ac:dyDescent="0.25">
      <c r="A121" s="6">
        <v>115</v>
      </c>
      <c r="B121" s="25" t="s">
        <v>105</v>
      </c>
      <c r="C121" s="26" t="s">
        <v>23</v>
      </c>
      <c r="D121" s="27">
        <v>3200</v>
      </c>
      <c r="E121" s="17"/>
      <c r="F121" s="18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ht="14.4" x14ac:dyDescent="0.25">
      <c r="A122" s="6">
        <v>116</v>
      </c>
      <c r="B122" s="25" t="s">
        <v>261</v>
      </c>
      <c r="C122" s="26" t="s">
        <v>23</v>
      </c>
      <c r="D122" s="27">
        <v>170</v>
      </c>
      <c r="E122" s="17"/>
      <c r="F122" s="18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ht="14.4" x14ac:dyDescent="0.25">
      <c r="A123" s="6">
        <v>117</v>
      </c>
      <c r="B123" s="25" t="s">
        <v>262</v>
      </c>
      <c r="C123" s="26" t="s">
        <v>23</v>
      </c>
      <c r="D123" s="27">
        <v>25</v>
      </c>
      <c r="E123" s="17"/>
      <c r="F123" s="18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14.4" x14ac:dyDescent="0.25">
      <c r="A124" s="6">
        <v>118</v>
      </c>
      <c r="B124" s="25" t="s">
        <v>263</v>
      </c>
      <c r="C124" s="26" t="s">
        <v>23</v>
      </c>
      <c r="D124" s="27">
        <v>80</v>
      </c>
      <c r="E124" s="17"/>
      <c r="F124" s="18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43.2" x14ac:dyDescent="0.25">
      <c r="A125" s="6">
        <v>119</v>
      </c>
      <c r="B125" s="25" t="s">
        <v>264</v>
      </c>
      <c r="C125" s="26" t="s">
        <v>23</v>
      </c>
      <c r="D125" s="27">
        <v>35</v>
      </c>
      <c r="E125" s="17"/>
      <c r="F125" s="18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14.4" x14ac:dyDescent="0.25">
      <c r="A126" s="6">
        <v>120</v>
      </c>
      <c r="B126" s="25" t="s">
        <v>106</v>
      </c>
      <c r="C126" s="26" t="s">
        <v>22</v>
      </c>
      <c r="D126" s="27">
        <v>3000</v>
      </c>
      <c r="E126" s="17"/>
      <c r="F126" s="18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ht="14.4" x14ac:dyDescent="0.25">
      <c r="A127" s="6">
        <v>121</v>
      </c>
      <c r="B127" s="25" t="s">
        <v>107</v>
      </c>
      <c r="C127" s="26" t="s">
        <v>23</v>
      </c>
      <c r="D127" s="27">
        <v>600</v>
      </c>
      <c r="E127" s="17"/>
      <c r="F127" s="18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14.4" x14ac:dyDescent="0.25">
      <c r="A128" s="6">
        <v>122</v>
      </c>
      <c r="B128" s="25" t="s">
        <v>108</v>
      </c>
      <c r="C128" s="26" t="s">
        <v>22</v>
      </c>
      <c r="D128" s="27">
        <v>250</v>
      </c>
      <c r="E128" s="17"/>
      <c r="F128" s="18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ht="14.4" x14ac:dyDescent="0.25">
      <c r="A129" s="6">
        <v>123</v>
      </c>
      <c r="B129" s="25" t="s">
        <v>109</v>
      </c>
      <c r="C129" s="26" t="s">
        <v>23</v>
      </c>
      <c r="D129" s="27">
        <v>900</v>
      </c>
      <c r="E129" s="17"/>
      <c r="F129" s="18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ht="14.4" x14ac:dyDescent="0.25">
      <c r="A130" s="6">
        <v>124</v>
      </c>
      <c r="B130" s="25" t="s">
        <v>110</v>
      </c>
      <c r="C130" s="26" t="s">
        <v>23</v>
      </c>
      <c r="D130" s="27">
        <v>250</v>
      </c>
      <c r="E130" s="17"/>
      <c r="F130" s="18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ht="14.4" x14ac:dyDescent="0.25">
      <c r="A131" s="6">
        <v>125</v>
      </c>
      <c r="B131" s="25" t="s">
        <v>111</v>
      </c>
      <c r="C131" s="26" t="s">
        <v>22</v>
      </c>
      <c r="D131" s="27">
        <v>650</v>
      </c>
      <c r="E131" s="17"/>
      <c r="F131" s="18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ht="14.4" x14ac:dyDescent="0.25">
      <c r="A132" s="6">
        <v>126</v>
      </c>
      <c r="B132" s="25" t="s">
        <v>112</v>
      </c>
      <c r="C132" s="26" t="s">
        <v>103</v>
      </c>
      <c r="D132" s="27">
        <v>50</v>
      </c>
      <c r="E132" s="17"/>
      <c r="F132" s="18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ht="14.4" x14ac:dyDescent="0.25">
      <c r="A133" s="6">
        <v>127</v>
      </c>
      <c r="B133" s="25" t="s">
        <v>113</v>
      </c>
      <c r="C133" s="26" t="s">
        <v>103</v>
      </c>
      <c r="D133" s="27">
        <v>10</v>
      </c>
      <c r="E133" s="17"/>
      <c r="F133" s="18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ht="14.4" x14ac:dyDescent="0.25">
      <c r="A134" s="6">
        <v>128</v>
      </c>
      <c r="B134" s="25" t="s">
        <v>265</v>
      </c>
      <c r="C134" s="26" t="s">
        <v>23</v>
      </c>
      <c r="D134" s="27">
        <v>800</v>
      </c>
      <c r="E134" s="17"/>
      <c r="F134" s="18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ht="14.4" x14ac:dyDescent="0.25">
      <c r="A135" s="6">
        <v>129</v>
      </c>
      <c r="B135" s="25" t="s">
        <v>266</v>
      </c>
      <c r="C135" s="26" t="s">
        <v>23</v>
      </c>
      <c r="D135" s="27">
        <v>150</v>
      </c>
      <c r="E135" s="17"/>
      <c r="F135" s="18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ht="14.4" x14ac:dyDescent="0.25">
      <c r="A136" s="6">
        <v>130</v>
      </c>
      <c r="B136" s="25" t="s">
        <v>267</v>
      </c>
      <c r="C136" s="26" t="s">
        <v>23</v>
      </c>
      <c r="D136" s="27">
        <v>50</v>
      </c>
      <c r="E136" s="17"/>
      <c r="F136" s="18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ht="14.4" x14ac:dyDescent="0.25">
      <c r="A137" s="6">
        <v>131</v>
      </c>
      <c r="B137" s="25" t="s">
        <v>268</v>
      </c>
      <c r="C137" s="26" t="s">
        <v>23</v>
      </c>
      <c r="D137" s="27">
        <v>10</v>
      </c>
      <c r="E137" s="17"/>
      <c r="F137" s="18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ht="14.4" x14ac:dyDescent="0.25">
      <c r="A138" s="6">
        <v>132</v>
      </c>
      <c r="B138" s="25" t="s">
        <v>269</v>
      </c>
      <c r="C138" s="26" t="s">
        <v>23</v>
      </c>
      <c r="D138" s="27">
        <v>400</v>
      </c>
      <c r="E138" s="17"/>
      <c r="F138" s="18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ht="14.4" x14ac:dyDescent="0.25">
      <c r="A139" s="6">
        <v>133</v>
      </c>
      <c r="B139" s="25" t="s">
        <v>270</v>
      </c>
      <c r="C139" s="26" t="s">
        <v>23</v>
      </c>
      <c r="D139" s="27">
        <v>400</v>
      </c>
      <c r="E139" s="17"/>
      <c r="F139" s="18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ht="14.4" x14ac:dyDescent="0.25">
      <c r="A140" s="6">
        <v>134</v>
      </c>
      <c r="B140" s="25" t="s">
        <v>114</v>
      </c>
      <c r="C140" s="26" t="s">
        <v>23</v>
      </c>
      <c r="D140" s="27">
        <v>10</v>
      </c>
      <c r="E140" s="17"/>
      <c r="F140" s="18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ht="14.4" x14ac:dyDescent="0.25">
      <c r="A141" s="6">
        <v>135</v>
      </c>
      <c r="B141" s="25" t="s">
        <v>115</v>
      </c>
      <c r="C141" s="26" t="s">
        <v>23</v>
      </c>
      <c r="D141" s="27">
        <v>400</v>
      </c>
      <c r="E141" s="17"/>
      <c r="F141" s="18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ht="14.4" x14ac:dyDescent="0.25">
      <c r="A142" s="6">
        <v>136</v>
      </c>
      <c r="B142" s="25" t="s">
        <v>116</v>
      </c>
      <c r="C142" s="26" t="s">
        <v>23</v>
      </c>
      <c r="D142" s="27">
        <v>20</v>
      </c>
      <c r="E142" s="17"/>
      <c r="F142" s="18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ht="14.4" x14ac:dyDescent="0.25">
      <c r="A143" s="6">
        <v>137</v>
      </c>
      <c r="B143" s="25" t="s">
        <v>117</v>
      </c>
      <c r="C143" s="26" t="s">
        <v>23</v>
      </c>
      <c r="D143" s="27">
        <v>20</v>
      </c>
      <c r="E143" s="17"/>
      <c r="F143" s="18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ht="14.4" x14ac:dyDescent="0.25">
      <c r="A144" s="6">
        <v>138</v>
      </c>
      <c r="B144" s="25" t="s">
        <v>118</v>
      </c>
      <c r="C144" s="26" t="s">
        <v>23</v>
      </c>
      <c r="D144" s="27">
        <v>500</v>
      </c>
      <c r="E144" s="17"/>
      <c r="F144" s="18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ht="14.4" x14ac:dyDescent="0.25">
      <c r="A145" s="6">
        <v>139</v>
      </c>
      <c r="B145" s="25" t="s">
        <v>271</v>
      </c>
      <c r="C145" s="26" t="s">
        <v>23</v>
      </c>
      <c r="D145" s="27">
        <v>100</v>
      </c>
      <c r="E145" s="17"/>
      <c r="F145" s="18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ht="14.4" x14ac:dyDescent="0.25">
      <c r="A146" s="6">
        <v>140</v>
      </c>
      <c r="B146" s="25" t="s">
        <v>119</v>
      </c>
      <c r="C146" s="26" t="s">
        <v>23</v>
      </c>
      <c r="D146" s="27">
        <v>10</v>
      </c>
      <c r="E146" s="17"/>
      <c r="F146" s="18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ht="14.4" x14ac:dyDescent="0.25">
      <c r="A147" s="6">
        <v>141</v>
      </c>
      <c r="B147" s="25" t="s">
        <v>120</v>
      </c>
      <c r="C147" s="26" t="s">
        <v>23</v>
      </c>
      <c r="D147" s="27">
        <v>15</v>
      </c>
      <c r="E147" s="17"/>
      <c r="F147" s="18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ht="14.4" x14ac:dyDescent="0.25">
      <c r="A148" s="6">
        <v>142</v>
      </c>
      <c r="B148" s="25" t="s">
        <v>121</v>
      </c>
      <c r="C148" s="26" t="s">
        <v>23</v>
      </c>
      <c r="D148" s="27">
        <v>10</v>
      </c>
      <c r="E148" s="17"/>
      <c r="F148" s="18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ht="14.4" x14ac:dyDescent="0.25">
      <c r="A149" s="6">
        <v>143</v>
      </c>
      <c r="B149" s="25" t="s">
        <v>122</v>
      </c>
      <c r="C149" s="26" t="s">
        <v>23</v>
      </c>
      <c r="D149" s="27">
        <v>200</v>
      </c>
      <c r="E149" s="17"/>
      <c r="F149" s="18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ht="14.4" x14ac:dyDescent="0.25">
      <c r="A150" s="6">
        <v>144</v>
      </c>
      <c r="B150" s="25" t="s">
        <v>123</v>
      </c>
      <c r="C150" s="26" t="s">
        <v>23</v>
      </c>
      <c r="D150" s="27">
        <v>50</v>
      </c>
      <c r="E150" s="17"/>
      <c r="F150" s="18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ht="14.4" x14ac:dyDescent="0.25">
      <c r="A151" s="6">
        <v>145</v>
      </c>
      <c r="B151" s="25" t="s">
        <v>124</v>
      </c>
      <c r="C151" s="26" t="s">
        <v>23</v>
      </c>
      <c r="D151" s="27">
        <v>40</v>
      </c>
      <c r="E151" s="17"/>
      <c r="F151" s="18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ht="14.4" x14ac:dyDescent="0.25">
      <c r="A152" s="6">
        <v>146</v>
      </c>
      <c r="B152" s="25" t="s">
        <v>125</v>
      </c>
      <c r="C152" s="26" t="s">
        <v>23</v>
      </c>
      <c r="D152" s="27">
        <v>160</v>
      </c>
      <c r="E152" s="17"/>
      <c r="F152" s="18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ht="14.4" x14ac:dyDescent="0.25">
      <c r="A153" s="6">
        <v>147</v>
      </c>
      <c r="B153" s="25" t="s">
        <v>126</v>
      </c>
      <c r="C153" s="26" t="s">
        <v>23</v>
      </c>
      <c r="D153" s="27">
        <v>20</v>
      </c>
      <c r="E153" s="17"/>
      <c r="F153" s="18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ht="14.4" x14ac:dyDescent="0.25">
      <c r="A154" s="6">
        <v>148</v>
      </c>
      <c r="B154" s="25" t="s">
        <v>127</v>
      </c>
      <c r="C154" s="26" t="s">
        <v>23</v>
      </c>
      <c r="D154" s="27">
        <v>10</v>
      </c>
      <c r="E154" s="17"/>
      <c r="F154" s="18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ht="14.4" x14ac:dyDescent="0.25">
      <c r="A155" s="6">
        <v>149</v>
      </c>
      <c r="B155" s="25" t="s">
        <v>128</v>
      </c>
      <c r="C155" s="26" t="s">
        <v>23</v>
      </c>
      <c r="D155" s="27">
        <v>10</v>
      </c>
      <c r="E155" s="17"/>
      <c r="F155" s="18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ht="14.4" x14ac:dyDescent="0.25">
      <c r="A156" s="6">
        <v>150</v>
      </c>
      <c r="B156" s="25" t="s">
        <v>129</v>
      </c>
      <c r="C156" s="26" t="s">
        <v>23</v>
      </c>
      <c r="D156" s="27">
        <v>30</v>
      </c>
      <c r="E156" s="17"/>
      <c r="F156" s="18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ht="14.4" x14ac:dyDescent="0.25">
      <c r="A157" s="6">
        <v>151</v>
      </c>
      <c r="B157" s="25" t="s">
        <v>130</v>
      </c>
      <c r="C157" s="26" t="s">
        <v>23</v>
      </c>
      <c r="D157" s="27">
        <v>10</v>
      </c>
      <c r="E157" s="17"/>
      <c r="F157" s="18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ht="14.4" x14ac:dyDescent="0.25">
      <c r="A158" s="6">
        <v>152</v>
      </c>
      <c r="B158" s="25" t="s">
        <v>131</v>
      </c>
      <c r="C158" s="26" t="s">
        <v>23</v>
      </c>
      <c r="D158" s="27">
        <v>10</v>
      </c>
      <c r="E158" s="17"/>
      <c r="F158" s="18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ht="14.4" x14ac:dyDescent="0.25">
      <c r="A159" s="6">
        <v>153</v>
      </c>
      <c r="B159" s="25" t="s">
        <v>132</v>
      </c>
      <c r="C159" s="26" t="s">
        <v>23</v>
      </c>
      <c r="D159" s="27">
        <v>50</v>
      </c>
      <c r="E159" s="17"/>
      <c r="F159" s="18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ht="14.4" x14ac:dyDescent="0.25">
      <c r="A160" s="6">
        <v>154</v>
      </c>
      <c r="B160" s="25" t="s">
        <v>133</v>
      </c>
      <c r="C160" s="26" t="s">
        <v>23</v>
      </c>
      <c r="D160" s="27">
        <v>10</v>
      </c>
      <c r="E160" s="17"/>
      <c r="F160" s="18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ht="14.4" x14ac:dyDescent="0.25">
      <c r="A161" s="6">
        <v>155</v>
      </c>
      <c r="B161" s="25" t="s">
        <v>134</v>
      </c>
      <c r="C161" s="26" t="s">
        <v>23</v>
      </c>
      <c r="D161" s="27">
        <v>10</v>
      </c>
      <c r="E161" s="17"/>
      <c r="F161" s="18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ht="14.4" x14ac:dyDescent="0.25">
      <c r="A162" s="6">
        <v>156</v>
      </c>
      <c r="B162" s="25" t="s">
        <v>135</v>
      </c>
      <c r="C162" s="26" t="s">
        <v>23</v>
      </c>
      <c r="D162" s="27">
        <v>10</v>
      </c>
      <c r="E162" s="17"/>
      <c r="F162" s="18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ht="14.4" x14ac:dyDescent="0.25">
      <c r="A163" s="6">
        <v>157</v>
      </c>
      <c r="B163" s="25" t="s">
        <v>136</v>
      </c>
      <c r="C163" s="26" t="s">
        <v>23</v>
      </c>
      <c r="D163" s="27">
        <v>10</v>
      </c>
      <c r="E163" s="17"/>
      <c r="F163" s="18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ht="14.4" x14ac:dyDescent="0.25">
      <c r="A164" s="6">
        <v>158</v>
      </c>
      <c r="B164" s="34" t="s">
        <v>137</v>
      </c>
      <c r="C164" s="28" t="s">
        <v>23</v>
      </c>
      <c r="D164" s="27">
        <v>400</v>
      </c>
      <c r="E164" s="17"/>
      <c r="F164" s="18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ht="14.4" x14ac:dyDescent="0.25">
      <c r="A165" s="6">
        <v>159</v>
      </c>
      <c r="B165" s="34" t="s">
        <v>138</v>
      </c>
      <c r="C165" s="28" t="s">
        <v>23</v>
      </c>
      <c r="D165" s="27">
        <v>200</v>
      </c>
      <c r="E165" s="17"/>
      <c r="F165" s="18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ht="14.4" x14ac:dyDescent="0.25">
      <c r="A166" s="6">
        <v>160</v>
      </c>
      <c r="B166" s="34" t="s">
        <v>139</v>
      </c>
      <c r="C166" s="28" t="s">
        <v>23</v>
      </c>
      <c r="D166" s="27">
        <v>100</v>
      </c>
      <c r="E166" s="17"/>
      <c r="F166" s="18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ht="14.4" x14ac:dyDescent="0.25">
      <c r="A167" s="6">
        <v>161</v>
      </c>
      <c r="B167" s="34" t="s">
        <v>140</v>
      </c>
      <c r="C167" s="28" t="s">
        <v>23</v>
      </c>
      <c r="D167" s="27">
        <v>450</v>
      </c>
      <c r="E167" s="17"/>
      <c r="F167" s="18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ht="14.4" x14ac:dyDescent="0.25">
      <c r="A168" s="6">
        <v>162</v>
      </c>
      <c r="B168" s="34" t="s">
        <v>272</v>
      </c>
      <c r="C168" s="28" t="s">
        <v>23</v>
      </c>
      <c r="D168" s="27">
        <v>1850</v>
      </c>
      <c r="E168" s="17"/>
      <c r="F168" s="18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ht="14.4" x14ac:dyDescent="0.25">
      <c r="A169" s="6">
        <v>163</v>
      </c>
      <c r="B169" s="34" t="s">
        <v>273</v>
      </c>
      <c r="C169" s="28" t="s">
        <v>23</v>
      </c>
      <c r="D169" s="27">
        <v>70</v>
      </c>
      <c r="E169" s="17"/>
      <c r="F169" s="18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ht="14.4" x14ac:dyDescent="0.25">
      <c r="A170" s="6">
        <v>164</v>
      </c>
      <c r="B170" s="34" t="s">
        <v>141</v>
      </c>
      <c r="C170" s="28" t="s">
        <v>23</v>
      </c>
      <c r="D170" s="27">
        <v>2000</v>
      </c>
      <c r="E170" s="17"/>
      <c r="F170" s="18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ht="14.4" x14ac:dyDescent="0.25">
      <c r="A171" s="6">
        <v>165</v>
      </c>
      <c r="B171" s="34" t="s">
        <v>142</v>
      </c>
      <c r="C171" s="28" t="s">
        <v>23</v>
      </c>
      <c r="D171" s="27">
        <v>2100</v>
      </c>
      <c r="E171" s="17"/>
      <c r="F171" s="18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ht="14.4" x14ac:dyDescent="0.25">
      <c r="A172" s="6">
        <v>166</v>
      </c>
      <c r="B172" s="34" t="s">
        <v>143</v>
      </c>
      <c r="C172" s="28" t="s">
        <v>23</v>
      </c>
      <c r="D172" s="27">
        <v>500</v>
      </c>
      <c r="E172" s="17"/>
      <c r="F172" s="18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ht="14.4" x14ac:dyDescent="0.25">
      <c r="A173" s="6">
        <v>167</v>
      </c>
      <c r="B173" s="34" t="s">
        <v>144</v>
      </c>
      <c r="C173" s="28" t="s">
        <v>23</v>
      </c>
      <c r="D173" s="27">
        <v>300</v>
      </c>
      <c r="E173" s="17"/>
      <c r="F173" s="18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ht="14.4" x14ac:dyDescent="0.25">
      <c r="A174" s="6">
        <v>168</v>
      </c>
      <c r="B174" s="34" t="s">
        <v>145</v>
      </c>
      <c r="C174" s="28" t="s">
        <v>23</v>
      </c>
      <c r="D174" s="27">
        <v>500</v>
      </c>
      <c r="E174" s="17"/>
      <c r="F174" s="18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ht="14.4" x14ac:dyDescent="0.25">
      <c r="A175" s="6">
        <v>169</v>
      </c>
      <c r="B175" s="35" t="s">
        <v>146</v>
      </c>
      <c r="C175" s="31" t="s">
        <v>23</v>
      </c>
      <c r="D175" s="32">
        <v>700</v>
      </c>
      <c r="E175" s="17"/>
      <c r="F175" s="18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ht="14.4" x14ac:dyDescent="0.25">
      <c r="A176" s="6">
        <v>170</v>
      </c>
      <c r="B176" s="25" t="s">
        <v>147</v>
      </c>
      <c r="C176" s="26" t="s">
        <v>23</v>
      </c>
      <c r="D176" s="27">
        <v>50</v>
      </c>
      <c r="E176" s="17"/>
      <c r="F176" s="18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ht="14.4" x14ac:dyDescent="0.25">
      <c r="A177" s="6">
        <v>171</v>
      </c>
      <c r="B177" s="25" t="s">
        <v>148</v>
      </c>
      <c r="C177" s="26" t="s">
        <v>23</v>
      </c>
      <c r="D177" s="27">
        <v>35</v>
      </c>
      <c r="E177" s="17"/>
      <c r="F177" s="18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ht="14.4" x14ac:dyDescent="0.25">
      <c r="A178" s="6">
        <v>172</v>
      </c>
      <c r="B178" s="25" t="s">
        <v>149</v>
      </c>
      <c r="C178" s="26" t="s">
        <v>23</v>
      </c>
      <c r="D178" s="27">
        <v>150</v>
      </c>
      <c r="E178" s="17"/>
      <c r="F178" s="18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ht="14.4" x14ac:dyDescent="0.25">
      <c r="A179" s="6">
        <v>173</v>
      </c>
      <c r="B179" s="25" t="s">
        <v>150</v>
      </c>
      <c r="C179" s="26" t="s">
        <v>23</v>
      </c>
      <c r="D179" s="27">
        <v>60</v>
      </c>
      <c r="E179" s="17"/>
      <c r="F179" s="18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ht="14.4" x14ac:dyDescent="0.25">
      <c r="A180" s="6">
        <v>174</v>
      </c>
      <c r="B180" s="25" t="s">
        <v>151</v>
      </c>
      <c r="C180" s="26" t="s">
        <v>23</v>
      </c>
      <c r="D180" s="27">
        <v>200</v>
      </c>
      <c r="E180" s="17"/>
      <c r="F180" s="18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ht="14.4" x14ac:dyDescent="0.25">
      <c r="A181" s="6">
        <v>175</v>
      </c>
      <c r="B181" s="25" t="s">
        <v>152</v>
      </c>
      <c r="C181" s="26" t="s">
        <v>23</v>
      </c>
      <c r="D181" s="27">
        <v>150</v>
      </c>
      <c r="E181" s="17"/>
      <c r="F181" s="18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ht="14.4" x14ac:dyDescent="0.25">
      <c r="A182" s="6">
        <v>176</v>
      </c>
      <c r="B182" s="25" t="s">
        <v>153</v>
      </c>
      <c r="C182" s="26" t="s">
        <v>23</v>
      </c>
      <c r="D182" s="27">
        <v>100</v>
      </c>
      <c r="E182" s="17"/>
      <c r="F182" s="18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ht="14.4" x14ac:dyDescent="0.25">
      <c r="A183" s="6">
        <v>177</v>
      </c>
      <c r="B183" s="25" t="s">
        <v>154</v>
      </c>
      <c r="C183" s="26" t="s">
        <v>23</v>
      </c>
      <c r="D183" s="27">
        <v>100</v>
      </c>
      <c r="E183" s="17"/>
      <c r="F183" s="18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ht="14.4" x14ac:dyDescent="0.25">
      <c r="A184" s="6">
        <v>178</v>
      </c>
      <c r="B184" s="25" t="s">
        <v>155</v>
      </c>
      <c r="C184" s="26" t="s">
        <v>23</v>
      </c>
      <c r="D184" s="27">
        <v>50</v>
      </c>
      <c r="E184" s="17"/>
      <c r="F184" s="18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ht="14.4" x14ac:dyDescent="0.25">
      <c r="A185" s="6">
        <v>179</v>
      </c>
      <c r="B185" s="25" t="s">
        <v>156</v>
      </c>
      <c r="C185" s="26" t="s">
        <v>23</v>
      </c>
      <c r="D185" s="27">
        <v>250</v>
      </c>
      <c r="E185" s="17"/>
      <c r="F185" s="18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ht="14.4" x14ac:dyDescent="0.25">
      <c r="A186" s="6">
        <v>180</v>
      </c>
      <c r="B186" s="25" t="s">
        <v>157</v>
      </c>
      <c r="C186" s="26" t="s">
        <v>23</v>
      </c>
      <c r="D186" s="27">
        <v>80</v>
      </c>
      <c r="E186" s="17"/>
      <c r="F186" s="18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ht="14.4" x14ac:dyDescent="0.25">
      <c r="A187" s="6">
        <v>181</v>
      </c>
      <c r="B187" s="25" t="s">
        <v>158</v>
      </c>
      <c r="C187" s="26" t="s">
        <v>23</v>
      </c>
      <c r="D187" s="27">
        <v>80</v>
      </c>
      <c r="E187" s="17"/>
      <c r="F187" s="18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ht="14.4" x14ac:dyDescent="0.25">
      <c r="A188" s="6">
        <v>182</v>
      </c>
      <c r="B188" s="25" t="s">
        <v>159</v>
      </c>
      <c r="C188" s="26" t="s">
        <v>23</v>
      </c>
      <c r="D188" s="27">
        <v>300</v>
      </c>
      <c r="E188" s="17"/>
      <c r="F188" s="18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ht="14.4" x14ac:dyDescent="0.25">
      <c r="A189" s="6">
        <v>183</v>
      </c>
      <c r="B189" s="25" t="s">
        <v>160</v>
      </c>
      <c r="C189" s="26" t="s">
        <v>23</v>
      </c>
      <c r="D189" s="27">
        <v>8</v>
      </c>
      <c r="E189" s="17"/>
      <c r="F189" s="18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ht="14.4" x14ac:dyDescent="0.25">
      <c r="A190" s="6">
        <v>184</v>
      </c>
      <c r="B190" s="25" t="s">
        <v>161</v>
      </c>
      <c r="C190" s="26" t="s">
        <v>23</v>
      </c>
      <c r="D190" s="27">
        <v>15</v>
      </c>
      <c r="E190" s="17"/>
      <c r="F190" s="18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ht="14.4" x14ac:dyDescent="0.25">
      <c r="A191" s="6">
        <v>185</v>
      </c>
      <c r="B191" s="25" t="s">
        <v>162</v>
      </c>
      <c r="C191" s="26" t="s">
        <v>23</v>
      </c>
      <c r="D191" s="27">
        <v>50</v>
      </c>
      <c r="E191" s="17"/>
      <c r="F191" s="18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ht="14.4" x14ac:dyDescent="0.25">
      <c r="A192" s="6">
        <v>186</v>
      </c>
      <c r="B192" s="25" t="s">
        <v>163</v>
      </c>
      <c r="C192" s="26" t="s">
        <v>23</v>
      </c>
      <c r="D192" s="27">
        <v>80</v>
      </c>
      <c r="E192" s="17"/>
      <c r="F192" s="18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ht="14.4" x14ac:dyDescent="0.25">
      <c r="A193" s="6">
        <v>187</v>
      </c>
      <c r="B193" s="25" t="s">
        <v>164</v>
      </c>
      <c r="C193" s="26" t="s">
        <v>23</v>
      </c>
      <c r="D193" s="27">
        <v>2000</v>
      </c>
      <c r="E193" s="17"/>
      <c r="F193" s="18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ht="14.4" x14ac:dyDescent="0.25">
      <c r="A194" s="6">
        <v>188</v>
      </c>
      <c r="B194" s="25" t="s">
        <v>165</v>
      </c>
      <c r="C194" s="26" t="s">
        <v>23</v>
      </c>
      <c r="D194" s="27">
        <v>10</v>
      </c>
      <c r="E194" s="17"/>
      <c r="F194" s="18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ht="14.4" x14ac:dyDescent="0.25">
      <c r="A195" s="6">
        <v>189</v>
      </c>
      <c r="B195" s="25" t="s">
        <v>166</v>
      </c>
      <c r="C195" s="26" t="s">
        <v>23</v>
      </c>
      <c r="D195" s="27">
        <v>100</v>
      </c>
      <c r="E195" s="17"/>
      <c r="F195" s="18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ht="14.4" x14ac:dyDescent="0.25">
      <c r="A196" s="6">
        <v>190</v>
      </c>
      <c r="B196" s="25" t="s">
        <v>167</v>
      </c>
      <c r="C196" s="26" t="s">
        <v>23</v>
      </c>
      <c r="D196" s="27">
        <v>300</v>
      </c>
      <c r="E196" s="17"/>
      <c r="F196" s="18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ht="14.4" x14ac:dyDescent="0.25">
      <c r="A197" s="6">
        <v>191</v>
      </c>
      <c r="B197" s="25" t="s">
        <v>168</v>
      </c>
      <c r="C197" s="26" t="s">
        <v>23</v>
      </c>
      <c r="D197" s="27">
        <v>40</v>
      </c>
      <c r="E197" s="17"/>
      <c r="F197" s="18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ht="14.4" x14ac:dyDescent="0.25">
      <c r="A198" s="6">
        <v>192</v>
      </c>
      <c r="B198" s="25" t="s">
        <v>169</v>
      </c>
      <c r="C198" s="26" t="s">
        <v>23</v>
      </c>
      <c r="D198" s="27">
        <v>10</v>
      </c>
      <c r="E198" s="17"/>
      <c r="F198" s="18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ht="14.4" x14ac:dyDescent="0.25">
      <c r="A199" s="6">
        <v>193</v>
      </c>
      <c r="B199" s="25" t="s">
        <v>170</v>
      </c>
      <c r="C199" s="26" t="s">
        <v>23</v>
      </c>
      <c r="D199" s="27">
        <v>10</v>
      </c>
      <c r="E199" s="17"/>
      <c r="F199" s="18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ht="14.4" x14ac:dyDescent="0.25">
      <c r="A200" s="6">
        <v>194</v>
      </c>
      <c r="B200" s="36" t="s">
        <v>171</v>
      </c>
      <c r="C200" s="26" t="s">
        <v>23</v>
      </c>
      <c r="D200" s="27">
        <v>10</v>
      </c>
      <c r="E200" s="17"/>
      <c r="F200" s="18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ht="14.4" x14ac:dyDescent="0.25">
      <c r="A201" s="6">
        <v>195</v>
      </c>
      <c r="B201" s="25" t="s">
        <v>172</v>
      </c>
      <c r="C201" s="26" t="s">
        <v>23</v>
      </c>
      <c r="D201" s="27">
        <v>200</v>
      </c>
      <c r="E201" s="17"/>
      <c r="F201" s="18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ht="14.4" x14ac:dyDescent="0.25">
      <c r="A202" s="6">
        <v>196</v>
      </c>
      <c r="B202" s="25" t="s">
        <v>173</v>
      </c>
      <c r="C202" s="26" t="s">
        <v>23</v>
      </c>
      <c r="D202" s="27">
        <v>100</v>
      </c>
      <c r="E202" s="17"/>
      <c r="F202" s="18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ht="14.4" x14ac:dyDescent="0.25">
      <c r="A203" s="6">
        <v>197</v>
      </c>
      <c r="B203" s="25" t="s">
        <v>174</v>
      </c>
      <c r="C203" s="26" t="s">
        <v>23</v>
      </c>
      <c r="D203" s="27">
        <v>700</v>
      </c>
      <c r="E203" s="17"/>
      <c r="F203" s="18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ht="14.4" x14ac:dyDescent="0.25">
      <c r="A204" s="6">
        <v>198</v>
      </c>
      <c r="B204" s="25" t="s">
        <v>175</v>
      </c>
      <c r="C204" s="26" t="s">
        <v>23</v>
      </c>
      <c r="D204" s="27">
        <v>10</v>
      </c>
      <c r="E204" s="17"/>
      <c r="F204" s="18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ht="14.4" x14ac:dyDescent="0.25">
      <c r="A205" s="6">
        <v>199</v>
      </c>
      <c r="B205" s="25" t="s">
        <v>176</v>
      </c>
      <c r="C205" s="26" t="s">
        <v>23</v>
      </c>
      <c r="D205" s="27">
        <v>60</v>
      </c>
      <c r="E205" s="17"/>
      <c r="F205" s="18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ht="14.4" x14ac:dyDescent="0.25">
      <c r="A206" s="6">
        <v>200</v>
      </c>
      <c r="B206" s="25" t="s">
        <v>177</v>
      </c>
      <c r="C206" s="26" t="s">
        <v>23</v>
      </c>
      <c r="D206" s="27">
        <v>1250</v>
      </c>
      <c r="E206" s="17"/>
      <c r="F206" s="18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ht="14.4" x14ac:dyDescent="0.25">
      <c r="A207" s="6">
        <v>201</v>
      </c>
      <c r="B207" s="25" t="s">
        <v>178</v>
      </c>
      <c r="C207" s="26" t="s">
        <v>23</v>
      </c>
      <c r="D207" s="27">
        <v>800</v>
      </c>
      <c r="E207" s="17"/>
      <c r="F207" s="18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ht="14.4" x14ac:dyDescent="0.25">
      <c r="A208" s="6">
        <v>202</v>
      </c>
      <c r="B208" s="25" t="s">
        <v>179</v>
      </c>
      <c r="C208" s="26" t="s">
        <v>23</v>
      </c>
      <c r="D208" s="27">
        <v>1000</v>
      </c>
      <c r="E208" s="17"/>
      <c r="F208" s="18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ht="14.4" x14ac:dyDescent="0.25">
      <c r="A209" s="6">
        <v>203</v>
      </c>
      <c r="B209" s="25" t="s">
        <v>180</v>
      </c>
      <c r="C209" s="26" t="s">
        <v>23</v>
      </c>
      <c r="D209" s="27">
        <v>15</v>
      </c>
      <c r="E209" s="17"/>
      <c r="F209" s="18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ht="14.4" x14ac:dyDescent="0.25">
      <c r="A210" s="6">
        <v>204</v>
      </c>
      <c r="B210" s="25" t="s">
        <v>181</v>
      </c>
      <c r="C210" s="26" t="s">
        <v>23</v>
      </c>
      <c r="D210" s="27">
        <v>650</v>
      </c>
      <c r="E210" s="17"/>
      <c r="F210" s="18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ht="14.4" x14ac:dyDescent="0.25">
      <c r="A211" s="6">
        <v>205</v>
      </c>
      <c r="B211" s="25" t="s">
        <v>182</v>
      </c>
      <c r="C211" s="26" t="s">
        <v>23</v>
      </c>
      <c r="D211" s="27">
        <v>200</v>
      </c>
      <c r="E211" s="17"/>
      <c r="F211" s="18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ht="14.4" x14ac:dyDescent="0.25">
      <c r="A212" s="6">
        <v>206</v>
      </c>
      <c r="B212" s="25" t="s">
        <v>183</v>
      </c>
      <c r="C212" s="26" t="s">
        <v>23</v>
      </c>
      <c r="D212" s="27">
        <v>250</v>
      </c>
      <c r="E212" s="17"/>
      <c r="F212" s="18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ht="14.4" x14ac:dyDescent="0.25">
      <c r="A213" s="6">
        <v>207</v>
      </c>
      <c r="B213" s="25" t="s">
        <v>184</v>
      </c>
      <c r="C213" s="26" t="s">
        <v>23</v>
      </c>
      <c r="D213" s="27">
        <v>250</v>
      </c>
      <c r="E213" s="17"/>
      <c r="F213" s="18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ht="14.4" x14ac:dyDescent="0.25">
      <c r="A214" s="6">
        <v>208</v>
      </c>
      <c r="B214" s="25" t="s">
        <v>185</v>
      </c>
      <c r="C214" s="26" t="s">
        <v>23</v>
      </c>
      <c r="D214" s="27">
        <v>30</v>
      </c>
      <c r="E214" s="17"/>
      <c r="F214" s="18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ht="14.4" x14ac:dyDescent="0.25">
      <c r="A215" s="6">
        <v>209</v>
      </c>
      <c r="B215" s="25" t="s">
        <v>186</v>
      </c>
      <c r="C215" s="26" t="s">
        <v>23</v>
      </c>
      <c r="D215" s="27">
        <v>150</v>
      </c>
      <c r="E215" s="17"/>
      <c r="F215" s="18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ht="14.4" x14ac:dyDescent="0.25">
      <c r="A216" s="6">
        <v>210</v>
      </c>
      <c r="B216" s="25" t="s">
        <v>187</v>
      </c>
      <c r="C216" s="26" t="s">
        <v>23</v>
      </c>
      <c r="D216" s="27">
        <v>6000</v>
      </c>
      <c r="E216" s="17"/>
      <c r="F216" s="18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ht="14.4" x14ac:dyDescent="0.25">
      <c r="A217" s="6">
        <v>211</v>
      </c>
      <c r="B217" s="25" t="s">
        <v>188</v>
      </c>
      <c r="C217" s="26" t="s">
        <v>23</v>
      </c>
      <c r="D217" s="27">
        <v>10</v>
      </c>
      <c r="E217" s="17"/>
      <c r="F217" s="18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ht="14.4" x14ac:dyDescent="0.25">
      <c r="A218" s="6">
        <v>212</v>
      </c>
      <c r="B218" s="25" t="s">
        <v>189</v>
      </c>
      <c r="C218" s="26" t="s">
        <v>23</v>
      </c>
      <c r="D218" s="27">
        <v>10</v>
      </c>
      <c r="E218" s="17"/>
      <c r="F218" s="18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ht="14.4" x14ac:dyDescent="0.25">
      <c r="A219" s="6">
        <v>213</v>
      </c>
      <c r="B219" s="25" t="s">
        <v>190</v>
      </c>
      <c r="C219" s="26" t="s">
        <v>23</v>
      </c>
      <c r="D219" s="27">
        <v>10</v>
      </c>
      <c r="E219" s="17"/>
      <c r="F219" s="18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ht="72" x14ac:dyDescent="0.25">
      <c r="A220" s="6">
        <v>214</v>
      </c>
      <c r="B220" s="34" t="s">
        <v>207</v>
      </c>
      <c r="C220" s="26" t="s">
        <v>23</v>
      </c>
      <c r="D220" s="27">
        <v>400</v>
      </c>
      <c r="E220" s="17"/>
      <c r="F220" s="18"/>
      <c r="G220" s="7" t="str">
        <f t="shared" ref="G220:G254" si="12">IF(E220="","",ROUND(D220*E220,2))</f>
        <v/>
      </c>
      <c r="H220" s="7" t="str">
        <f t="shared" ref="H220:H254" si="13">IF(F220="","",ROUND(G220*F220,2))</f>
        <v/>
      </c>
      <c r="I220" s="7" t="str">
        <f t="shared" ref="I220:I254" si="14">IF(F220="","",G220+H220)</f>
        <v/>
      </c>
    </row>
    <row r="221" spans="1:9" ht="43.2" x14ac:dyDescent="0.25">
      <c r="A221" s="6">
        <v>215</v>
      </c>
      <c r="B221" s="34" t="s">
        <v>208</v>
      </c>
      <c r="C221" s="26" t="s">
        <v>23</v>
      </c>
      <c r="D221" s="27">
        <v>100</v>
      </c>
      <c r="E221" s="17"/>
      <c r="F221" s="18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ht="43.2" x14ac:dyDescent="0.25">
      <c r="A222" s="6">
        <v>216</v>
      </c>
      <c r="B222" s="34" t="s">
        <v>209</v>
      </c>
      <c r="C222" s="26" t="s">
        <v>23</v>
      </c>
      <c r="D222" s="27">
        <v>1500</v>
      </c>
      <c r="E222" s="17"/>
      <c r="F222" s="18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ht="43.2" x14ac:dyDescent="0.25">
      <c r="A223" s="6">
        <v>217</v>
      </c>
      <c r="B223" s="34" t="s">
        <v>210</v>
      </c>
      <c r="C223" s="26" t="s">
        <v>23</v>
      </c>
      <c r="D223" s="27">
        <v>1500</v>
      </c>
      <c r="E223" s="17"/>
      <c r="F223" s="18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ht="72" x14ac:dyDescent="0.25">
      <c r="A224" s="6">
        <v>218</v>
      </c>
      <c r="B224" s="34" t="s">
        <v>211</v>
      </c>
      <c r="C224" s="26" t="s">
        <v>23</v>
      </c>
      <c r="D224" s="27">
        <v>1500</v>
      </c>
      <c r="E224" s="17"/>
      <c r="F224" s="18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ht="86.4" x14ac:dyDescent="0.25">
      <c r="A225" s="6">
        <v>220</v>
      </c>
      <c r="B225" s="34" t="s">
        <v>212</v>
      </c>
      <c r="C225" s="26" t="s">
        <v>23</v>
      </c>
      <c r="D225" s="27">
        <v>1500</v>
      </c>
      <c r="E225" s="17"/>
      <c r="F225" s="18"/>
      <c r="G225" s="7" t="str">
        <f t="shared" ref="G225:G244" si="15">IF(E225="","",ROUND(D225*E225,2))</f>
        <v/>
      </c>
      <c r="H225" s="7" t="str">
        <f t="shared" ref="H225:H244" si="16">IF(F225="","",ROUND(G225*F225,2))</f>
        <v/>
      </c>
      <c r="I225" s="7" t="str">
        <f t="shared" ref="I225:I244" si="17">IF(F225="","",G225+H225)</f>
        <v/>
      </c>
    </row>
    <row r="226" spans="1:9" ht="129.6" x14ac:dyDescent="0.25">
      <c r="A226" s="6">
        <v>222</v>
      </c>
      <c r="B226" s="34" t="s">
        <v>213</v>
      </c>
      <c r="C226" s="26" t="s">
        <v>23</v>
      </c>
      <c r="D226" s="27">
        <v>1500</v>
      </c>
      <c r="E226" s="17"/>
      <c r="F226" s="18"/>
      <c r="G226" s="7" t="str">
        <f t="shared" ref="G226:G236" si="18">IF(E226="","",ROUND(D226*E226,2))</f>
        <v/>
      </c>
      <c r="H226" s="7" t="str">
        <f t="shared" ref="H226:H236" si="19">IF(F226="","",ROUND(G226*F226,2))</f>
        <v/>
      </c>
      <c r="I226" s="7" t="str">
        <f t="shared" ref="I226:I236" si="20">IF(F226="","",G226+H226)</f>
        <v/>
      </c>
    </row>
    <row r="227" spans="1:9" ht="100.8" x14ac:dyDescent="0.25">
      <c r="A227" s="6">
        <v>223</v>
      </c>
      <c r="B227" s="34" t="s">
        <v>214</v>
      </c>
      <c r="C227" s="26" t="s">
        <v>23</v>
      </c>
      <c r="D227" s="27">
        <v>500</v>
      </c>
      <c r="E227" s="17"/>
      <c r="F227" s="18"/>
      <c r="G227" s="7" t="str">
        <f t="shared" si="18"/>
        <v/>
      </c>
      <c r="H227" s="7" t="str">
        <f t="shared" si="19"/>
        <v/>
      </c>
      <c r="I227" s="7" t="str">
        <f t="shared" si="20"/>
        <v/>
      </c>
    </row>
    <row r="228" spans="1:9" ht="72" x14ac:dyDescent="0.25">
      <c r="A228" s="6">
        <v>224</v>
      </c>
      <c r="B228" s="34" t="s">
        <v>215</v>
      </c>
      <c r="C228" s="26" t="s">
        <v>23</v>
      </c>
      <c r="D228" s="27">
        <v>1000</v>
      </c>
      <c r="E228" s="17"/>
      <c r="F228" s="18"/>
      <c r="G228" s="7" t="str">
        <f t="shared" si="18"/>
        <v/>
      </c>
      <c r="H228" s="7" t="str">
        <f t="shared" si="19"/>
        <v/>
      </c>
      <c r="I228" s="7" t="str">
        <f t="shared" si="20"/>
        <v/>
      </c>
    </row>
    <row r="229" spans="1:9" ht="72" x14ac:dyDescent="0.25">
      <c r="A229" s="6">
        <v>225</v>
      </c>
      <c r="B229" s="34" t="s">
        <v>216</v>
      </c>
      <c r="C229" s="26" t="s">
        <v>23</v>
      </c>
      <c r="D229" s="27">
        <v>300</v>
      </c>
      <c r="E229" s="17"/>
      <c r="F229" s="18"/>
      <c r="G229" s="7" t="str">
        <f t="shared" si="18"/>
        <v/>
      </c>
      <c r="H229" s="7" t="str">
        <f t="shared" si="19"/>
        <v/>
      </c>
      <c r="I229" s="7" t="str">
        <f t="shared" si="20"/>
        <v/>
      </c>
    </row>
    <row r="230" spans="1:9" ht="57.6" x14ac:dyDescent="0.25">
      <c r="A230" s="6">
        <v>226</v>
      </c>
      <c r="B230" s="34" t="s">
        <v>217</v>
      </c>
      <c r="C230" s="26" t="s">
        <v>23</v>
      </c>
      <c r="D230" s="27">
        <v>300</v>
      </c>
      <c r="E230" s="17"/>
      <c r="F230" s="18"/>
      <c r="G230" s="7" t="str">
        <f t="shared" si="18"/>
        <v/>
      </c>
      <c r="H230" s="7" t="str">
        <f t="shared" si="19"/>
        <v/>
      </c>
      <c r="I230" s="7" t="str">
        <f t="shared" si="20"/>
        <v/>
      </c>
    </row>
    <row r="231" spans="1:9" ht="14.4" x14ac:dyDescent="0.25">
      <c r="A231" s="6">
        <v>227</v>
      </c>
      <c r="B231" s="34" t="s">
        <v>191</v>
      </c>
      <c r="C231" s="26" t="s">
        <v>23</v>
      </c>
      <c r="D231" s="27">
        <v>1500</v>
      </c>
      <c r="E231" s="17"/>
      <c r="F231" s="18"/>
      <c r="G231" s="7" t="str">
        <f t="shared" si="18"/>
        <v/>
      </c>
      <c r="H231" s="7" t="str">
        <f t="shared" si="19"/>
        <v/>
      </c>
      <c r="I231" s="7" t="str">
        <f t="shared" si="20"/>
        <v/>
      </c>
    </row>
    <row r="232" spans="1:9" ht="28.8" x14ac:dyDescent="0.25">
      <c r="A232" s="6">
        <v>228</v>
      </c>
      <c r="B232" s="34" t="s">
        <v>218</v>
      </c>
      <c r="C232" s="26" t="s">
        <v>23</v>
      </c>
      <c r="D232" s="27">
        <v>700</v>
      </c>
      <c r="E232" s="17"/>
      <c r="F232" s="18"/>
      <c r="G232" s="7" t="str">
        <f t="shared" si="18"/>
        <v/>
      </c>
      <c r="H232" s="7" t="str">
        <f t="shared" si="19"/>
        <v/>
      </c>
      <c r="I232" s="7" t="str">
        <f t="shared" si="20"/>
        <v/>
      </c>
    </row>
    <row r="233" spans="1:9" ht="28.8" x14ac:dyDescent="0.25">
      <c r="A233" s="6">
        <v>219</v>
      </c>
      <c r="B233" s="34" t="s">
        <v>219</v>
      </c>
      <c r="C233" s="26" t="s">
        <v>23</v>
      </c>
      <c r="D233" s="27">
        <v>700</v>
      </c>
      <c r="E233" s="17"/>
      <c r="F233" s="18"/>
      <c r="G233" s="7" t="str">
        <f t="shared" si="18"/>
        <v/>
      </c>
      <c r="H233" s="7" t="str">
        <f t="shared" si="19"/>
        <v/>
      </c>
      <c r="I233" s="7" t="str">
        <f t="shared" si="20"/>
        <v/>
      </c>
    </row>
    <row r="234" spans="1:9" ht="28.8" x14ac:dyDescent="0.25">
      <c r="A234" s="6">
        <v>220</v>
      </c>
      <c r="B234" s="34" t="s">
        <v>220</v>
      </c>
      <c r="C234" s="26" t="s">
        <v>23</v>
      </c>
      <c r="D234" s="27">
        <v>700</v>
      </c>
      <c r="E234" s="17"/>
      <c r="F234" s="18"/>
      <c r="G234" s="7" t="str">
        <f t="shared" si="18"/>
        <v/>
      </c>
      <c r="H234" s="7" t="str">
        <f t="shared" si="19"/>
        <v/>
      </c>
      <c r="I234" s="7" t="str">
        <f t="shared" si="20"/>
        <v/>
      </c>
    </row>
    <row r="235" spans="1:9" ht="72" x14ac:dyDescent="0.25">
      <c r="A235" s="6">
        <v>221</v>
      </c>
      <c r="B235" s="34" t="s">
        <v>221</v>
      </c>
      <c r="C235" s="26" t="s">
        <v>23</v>
      </c>
      <c r="D235" s="27">
        <v>2500</v>
      </c>
      <c r="E235" s="17"/>
      <c r="F235" s="18"/>
      <c r="G235" s="7" t="str">
        <f t="shared" si="18"/>
        <v/>
      </c>
      <c r="H235" s="7" t="str">
        <f t="shared" si="19"/>
        <v/>
      </c>
      <c r="I235" s="7" t="str">
        <f t="shared" si="20"/>
        <v/>
      </c>
    </row>
    <row r="236" spans="1:9" ht="43.2" x14ac:dyDescent="0.25">
      <c r="A236" s="6">
        <v>222</v>
      </c>
      <c r="B236" s="34" t="s">
        <v>223</v>
      </c>
      <c r="C236" s="26" t="s">
        <v>23</v>
      </c>
      <c r="D236" s="27">
        <v>200</v>
      </c>
      <c r="E236" s="17"/>
      <c r="F236" s="18"/>
      <c r="G236" s="7" t="str">
        <f t="shared" si="18"/>
        <v/>
      </c>
      <c r="H236" s="7" t="str">
        <f t="shared" si="19"/>
        <v/>
      </c>
      <c r="I236" s="7" t="str">
        <f t="shared" si="20"/>
        <v/>
      </c>
    </row>
    <row r="237" spans="1:9" ht="43.2" x14ac:dyDescent="0.25">
      <c r="A237" s="6">
        <v>221</v>
      </c>
      <c r="B237" s="34" t="s">
        <v>222</v>
      </c>
      <c r="C237" s="26" t="s">
        <v>23</v>
      </c>
      <c r="D237" s="27">
        <v>800</v>
      </c>
      <c r="E237" s="17"/>
      <c r="F237" s="18"/>
      <c r="G237" s="7" t="str">
        <f t="shared" si="15"/>
        <v/>
      </c>
      <c r="H237" s="7" t="str">
        <f t="shared" si="16"/>
        <v/>
      </c>
      <c r="I237" s="7" t="str">
        <f t="shared" si="17"/>
        <v/>
      </c>
    </row>
    <row r="238" spans="1:9" ht="100.8" x14ac:dyDescent="0.25">
      <c r="A238" s="6">
        <v>222</v>
      </c>
      <c r="B238" s="34" t="s">
        <v>224</v>
      </c>
      <c r="C238" s="26" t="s">
        <v>23</v>
      </c>
      <c r="D238" s="27">
        <v>200</v>
      </c>
      <c r="E238" s="17"/>
      <c r="F238" s="18"/>
      <c r="G238" s="7" t="str">
        <f t="shared" si="15"/>
        <v/>
      </c>
      <c r="H238" s="7" t="str">
        <f t="shared" si="16"/>
        <v/>
      </c>
      <c r="I238" s="7" t="str">
        <f t="shared" si="17"/>
        <v/>
      </c>
    </row>
    <row r="239" spans="1:9" ht="14.4" x14ac:dyDescent="0.25">
      <c r="A239" s="6">
        <v>223</v>
      </c>
      <c r="B239" s="34" t="s">
        <v>225</v>
      </c>
      <c r="C239" s="26" t="s">
        <v>23</v>
      </c>
      <c r="D239" s="27">
        <v>120</v>
      </c>
      <c r="E239" s="17"/>
      <c r="F239" s="18"/>
      <c r="G239" s="7" t="str">
        <f t="shared" si="15"/>
        <v/>
      </c>
      <c r="H239" s="7" t="str">
        <f t="shared" si="16"/>
        <v/>
      </c>
      <c r="I239" s="7" t="str">
        <f t="shared" si="17"/>
        <v/>
      </c>
    </row>
    <row r="240" spans="1:9" ht="28.8" x14ac:dyDescent="0.25">
      <c r="A240" s="6">
        <v>224</v>
      </c>
      <c r="B240" s="34" t="s">
        <v>226</v>
      </c>
      <c r="C240" s="26" t="s">
        <v>22</v>
      </c>
      <c r="D240" s="27">
        <v>50</v>
      </c>
      <c r="E240" s="17"/>
      <c r="F240" s="18"/>
      <c r="G240" s="7" t="str">
        <f t="shared" si="15"/>
        <v/>
      </c>
      <c r="H240" s="7" t="str">
        <f t="shared" si="16"/>
        <v/>
      </c>
      <c r="I240" s="7" t="str">
        <f t="shared" si="17"/>
        <v/>
      </c>
    </row>
    <row r="241" spans="1:9" ht="43.2" x14ac:dyDescent="0.25">
      <c r="A241" s="6">
        <v>225</v>
      </c>
      <c r="B241" s="34" t="s">
        <v>227</v>
      </c>
      <c r="C241" s="26" t="s">
        <v>23</v>
      </c>
      <c r="D241" s="27">
        <v>20</v>
      </c>
      <c r="E241" s="17"/>
      <c r="F241" s="18"/>
      <c r="G241" s="7" t="str">
        <f t="shared" si="15"/>
        <v/>
      </c>
      <c r="H241" s="7" t="str">
        <f t="shared" si="16"/>
        <v/>
      </c>
      <c r="I241" s="7" t="str">
        <f t="shared" si="17"/>
        <v/>
      </c>
    </row>
    <row r="242" spans="1:9" ht="72" x14ac:dyDescent="0.25">
      <c r="A242" s="6">
        <v>226</v>
      </c>
      <c r="B242" s="34" t="s">
        <v>228</v>
      </c>
      <c r="C242" s="28" t="s">
        <v>23</v>
      </c>
      <c r="D242" s="27">
        <v>400</v>
      </c>
      <c r="E242" s="17"/>
      <c r="F242" s="18"/>
      <c r="G242" s="7" t="str">
        <f t="shared" si="15"/>
        <v/>
      </c>
      <c r="H242" s="7" t="str">
        <f t="shared" si="16"/>
        <v/>
      </c>
      <c r="I242" s="7" t="str">
        <f t="shared" si="17"/>
        <v/>
      </c>
    </row>
    <row r="243" spans="1:9" ht="72" x14ac:dyDescent="0.25">
      <c r="A243" s="6">
        <v>227</v>
      </c>
      <c r="B243" s="34" t="s">
        <v>229</v>
      </c>
      <c r="C243" s="28" t="s">
        <v>23</v>
      </c>
      <c r="D243" s="27">
        <v>400</v>
      </c>
      <c r="E243" s="17"/>
      <c r="F243" s="18"/>
      <c r="G243" s="7" t="str">
        <f t="shared" si="15"/>
        <v/>
      </c>
      <c r="H243" s="7" t="str">
        <f t="shared" si="16"/>
        <v/>
      </c>
      <c r="I243" s="7" t="str">
        <f t="shared" si="17"/>
        <v/>
      </c>
    </row>
    <row r="244" spans="1:9" ht="14.4" x14ac:dyDescent="0.25">
      <c r="A244" s="6">
        <v>228</v>
      </c>
      <c r="B244" s="25" t="s">
        <v>192</v>
      </c>
      <c r="C244" s="26" t="s">
        <v>23</v>
      </c>
      <c r="D244" s="27">
        <v>1300</v>
      </c>
      <c r="E244" s="17"/>
      <c r="F244" s="18"/>
      <c r="G244" s="7" t="str">
        <f t="shared" si="15"/>
        <v/>
      </c>
      <c r="H244" s="7" t="str">
        <f t="shared" si="16"/>
        <v/>
      </c>
      <c r="I244" s="7" t="str">
        <f t="shared" si="17"/>
        <v/>
      </c>
    </row>
    <row r="245" spans="1:9" ht="14.4" x14ac:dyDescent="0.25">
      <c r="A245" s="6">
        <v>219</v>
      </c>
      <c r="B245" s="25" t="s">
        <v>193</v>
      </c>
      <c r="C245" s="26" t="s">
        <v>23</v>
      </c>
      <c r="D245" s="27">
        <v>400</v>
      </c>
      <c r="E245" s="17"/>
      <c r="F245" s="18"/>
      <c r="G245" s="7" t="str">
        <f t="shared" si="12"/>
        <v/>
      </c>
      <c r="H245" s="7" t="str">
        <f t="shared" si="13"/>
        <v/>
      </c>
      <c r="I245" s="7" t="str">
        <f t="shared" si="14"/>
        <v/>
      </c>
    </row>
    <row r="246" spans="1:9" ht="14.4" x14ac:dyDescent="0.25">
      <c r="A246" s="6">
        <v>220</v>
      </c>
      <c r="B246" s="25" t="s">
        <v>194</v>
      </c>
      <c r="C246" s="26" t="s">
        <v>22</v>
      </c>
      <c r="D246" s="27">
        <v>110</v>
      </c>
      <c r="E246" s="17"/>
      <c r="F246" s="18"/>
      <c r="G246" s="7" t="str">
        <f t="shared" si="12"/>
        <v/>
      </c>
      <c r="H246" s="7" t="str">
        <f t="shared" si="13"/>
        <v/>
      </c>
      <c r="I246" s="7" t="str">
        <f t="shared" si="14"/>
        <v/>
      </c>
    </row>
    <row r="247" spans="1:9" ht="14.4" x14ac:dyDescent="0.25">
      <c r="A247" s="6">
        <v>221</v>
      </c>
      <c r="B247" s="25" t="s">
        <v>195</v>
      </c>
      <c r="C247" s="26" t="s">
        <v>23</v>
      </c>
      <c r="D247" s="27">
        <v>30</v>
      </c>
      <c r="E247" s="17"/>
      <c r="F247" s="18"/>
      <c r="G247" s="7" t="str">
        <f t="shared" si="12"/>
        <v/>
      </c>
      <c r="H247" s="7" t="str">
        <f t="shared" si="13"/>
        <v/>
      </c>
      <c r="I247" s="7" t="str">
        <f t="shared" si="14"/>
        <v/>
      </c>
    </row>
    <row r="248" spans="1:9" ht="14.4" x14ac:dyDescent="0.25">
      <c r="A248" s="6">
        <v>222</v>
      </c>
      <c r="B248" s="25" t="s">
        <v>196</v>
      </c>
      <c r="C248" s="26" t="s">
        <v>23</v>
      </c>
      <c r="D248" s="27">
        <v>200</v>
      </c>
      <c r="E248" s="17"/>
      <c r="F248" s="18"/>
      <c r="G248" s="7" t="str">
        <f t="shared" si="12"/>
        <v/>
      </c>
      <c r="H248" s="7" t="str">
        <f t="shared" si="13"/>
        <v/>
      </c>
      <c r="I248" s="7" t="str">
        <f t="shared" si="14"/>
        <v/>
      </c>
    </row>
    <row r="249" spans="1:9" ht="14.4" x14ac:dyDescent="0.25">
      <c r="A249" s="6">
        <v>223</v>
      </c>
      <c r="B249" s="25" t="s">
        <v>197</v>
      </c>
      <c r="C249" s="26" t="s">
        <v>23</v>
      </c>
      <c r="D249" s="27">
        <v>8000</v>
      </c>
      <c r="E249" s="17"/>
      <c r="F249" s="18"/>
      <c r="G249" s="7" t="str">
        <f t="shared" si="12"/>
        <v/>
      </c>
      <c r="H249" s="7" t="str">
        <f t="shared" si="13"/>
        <v/>
      </c>
      <c r="I249" s="7" t="str">
        <f t="shared" si="14"/>
        <v/>
      </c>
    </row>
    <row r="250" spans="1:9" ht="14.4" x14ac:dyDescent="0.25">
      <c r="A250" s="6">
        <v>224</v>
      </c>
      <c r="B250" s="25" t="s">
        <v>198</v>
      </c>
      <c r="C250" s="26" t="s">
        <v>103</v>
      </c>
      <c r="D250" s="27">
        <v>500</v>
      </c>
      <c r="E250" s="17"/>
      <c r="F250" s="18"/>
      <c r="G250" s="7" t="str">
        <f t="shared" si="12"/>
        <v/>
      </c>
      <c r="H250" s="7" t="str">
        <f t="shared" si="13"/>
        <v/>
      </c>
      <c r="I250" s="7" t="str">
        <f t="shared" si="14"/>
        <v/>
      </c>
    </row>
    <row r="251" spans="1:9" ht="14.4" x14ac:dyDescent="0.25">
      <c r="A251" s="6">
        <v>225</v>
      </c>
      <c r="B251" s="25" t="s">
        <v>199</v>
      </c>
      <c r="C251" s="26" t="s">
        <v>23</v>
      </c>
      <c r="D251" s="27">
        <v>100</v>
      </c>
      <c r="E251" s="17"/>
      <c r="F251" s="18"/>
      <c r="G251" s="7" t="str">
        <f t="shared" si="12"/>
        <v/>
      </c>
      <c r="H251" s="7" t="str">
        <f t="shared" si="13"/>
        <v/>
      </c>
      <c r="I251" s="7" t="str">
        <f t="shared" si="14"/>
        <v/>
      </c>
    </row>
    <row r="252" spans="1:9" ht="14.4" x14ac:dyDescent="0.25">
      <c r="A252" s="6">
        <v>226</v>
      </c>
      <c r="B252" s="25" t="s">
        <v>200</v>
      </c>
      <c r="C252" s="26" t="s">
        <v>23</v>
      </c>
      <c r="D252" s="27">
        <v>100</v>
      </c>
      <c r="E252" s="17"/>
      <c r="F252" s="18"/>
      <c r="G252" s="7" t="str">
        <f t="shared" si="12"/>
        <v/>
      </c>
      <c r="H252" s="7" t="str">
        <f t="shared" si="13"/>
        <v/>
      </c>
      <c r="I252" s="7" t="str">
        <f t="shared" si="14"/>
        <v/>
      </c>
    </row>
    <row r="253" spans="1:9" ht="14.4" x14ac:dyDescent="0.25">
      <c r="A253" s="6">
        <v>227</v>
      </c>
      <c r="B253" s="25" t="s">
        <v>201</v>
      </c>
      <c r="C253" s="26" t="s">
        <v>23</v>
      </c>
      <c r="D253" s="27">
        <v>7</v>
      </c>
      <c r="E253" s="17"/>
      <c r="F253" s="18"/>
      <c r="G253" s="7" t="str">
        <f t="shared" si="12"/>
        <v/>
      </c>
      <c r="H253" s="7" t="str">
        <f t="shared" si="13"/>
        <v/>
      </c>
      <c r="I253" s="7" t="str">
        <f t="shared" si="14"/>
        <v/>
      </c>
    </row>
    <row r="254" spans="1:9" ht="14.4" x14ac:dyDescent="0.25">
      <c r="A254" s="6">
        <v>228</v>
      </c>
      <c r="B254" s="25" t="s">
        <v>202</v>
      </c>
      <c r="C254" s="26" t="s">
        <v>23</v>
      </c>
      <c r="D254" s="27">
        <v>5</v>
      </c>
      <c r="E254" s="17"/>
      <c r="F254" s="18"/>
      <c r="G254" s="7" t="str">
        <f t="shared" si="12"/>
        <v/>
      </c>
      <c r="H254" s="7" t="str">
        <f t="shared" si="13"/>
        <v/>
      </c>
      <c r="I254" s="7" t="str">
        <f t="shared" si="14"/>
        <v/>
      </c>
    </row>
    <row r="255" spans="1:9" ht="24" customHeight="1" x14ac:dyDescent="0.25">
      <c r="A255" s="73" t="s">
        <v>5</v>
      </c>
      <c r="B255" s="74"/>
      <c r="C255" s="74"/>
      <c r="D255" s="74"/>
      <c r="E255" s="75"/>
      <c r="F255" s="9" t="s">
        <v>6</v>
      </c>
      <c r="G255" s="8">
        <f>SUM(G7:G254)</f>
        <v>0</v>
      </c>
      <c r="H255" s="8">
        <f>SUM(H7:H254)</f>
        <v>0</v>
      </c>
      <c r="I255" s="10">
        <f>SUM(I7:I254)</f>
        <v>0</v>
      </c>
    </row>
    <row r="256" spans="1:9" ht="15" customHeight="1" x14ac:dyDescent="0.3">
      <c r="B256" s="12"/>
      <c r="C256" s="13"/>
      <c r="D256" s="13"/>
      <c r="E256" s="11"/>
      <c r="F256" s="11"/>
      <c r="G256" s="11"/>
    </row>
    <row r="257" spans="3:9" ht="98.4" customHeight="1" x14ac:dyDescent="0.25"/>
    <row r="258" spans="3:9" ht="15" customHeight="1" x14ac:dyDescent="0.25">
      <c r="C258" s="37" t="s">
        <v>17</v>
      </c>
      <c r="D258" s="38"/>
      <c r="E258" s="39"/>
      <c r="F258" s="49"/>
      <c r="G258" s="50"/>
      <c r="H258" s="50"/>
      <c r="I258" s="51"/>
    </row>
    <row r="259" spans="3:9" ht="15" customHeight="1" x14ac:dyDescent="0.25">
      <c r="C259" s="37" t="s">
        <v>18</v>
      </c>
      <c r="D259" s="38"/>
      <c r="E259" s="39"/>
      <c r="F259" s="52"/>
      <c r="G259" s="50"/>
      <c r="H259" s="50"/>
      <c r="I259" s="51"/>
    </row>
    <row r="260" spans="3:9" ht="15" customHeight="1" x14ac:dyDescent="0.25">
      <c r="C260" s="40" t="s">
        <v>19</v>
      </c>
      <c r="D260" s="41"/>
      <c r="E260" s="42"/>
      <c r="F260" s="53"/>
      <c r="G260" s="54"/>
      <c r="H260" s="54"/>
      <c r="I260" s="55"/>
    </row>
    <row r="261" spans="3:9" ht="15" customHeight="1" x14ac:dyDescent="0.25">
      <c r="C261" s="43"/>
      <c r="D261" s="44"/>
      <c r="E261" s="45"/>
      <c r="F261" s="56"/>
      <c r="G261" s="57"/>
      <c r="H261" s="57"/>
      <c r="I261" s="58"/>
    </row>
    <row r="262" spans="3:9" ht="15" customHeight="1" x14ac:dyDescent="0.25">
      <c r="C262" s="43"/>
      <c r="D262" s="44"/>
      <c r="E262" s="45"/>
      <c r="F262" s="56"/>
      <c r="G262" s="57"/>
      <c r="H262" s="57"/>
      <c r="I262" s="58"/>
    </row>
    <row r="263" spans="3:9" ht="15" customHeight="1" x14ac:dyDescent="0.25">
      <c r="C263" s="43"/>
      <c r="D263" s="44"/>
      <c r="E263" s="45"/>
      <c r="F263" s="56"/>
      <c r="G263" s="57"/>
      <c r="H263" s="57"/>
      <c r="I263" s="58"/>
    </row>
    <row r="264" spans="3:9" ht="15" customHeight="1" x14ac:dyDescent="0.25">
      <c r="C264" s="46"/>
      <c r="D264" s="47"/>
      <c r="E264" s="48"/>
      <c r="F264" s="59"/>
      <c r="G264" s="60"/>
      <c r="H264" s="60"/>
      <c r="I264" s="61"/>
    </row>
  </sheetData>
  <sheetProtection algorithmName="SHA-512" hashValue="yD1UfuXSgUgm/FqTRgszP/Xdsh8uaUDRPGUqyPw23Yh+jNnY64K1yvD0D8iWgB9vxhMPTvRp2k57cG3MWQ4brA==" saltValue="89IFe6Z+oFBMhnT75VanFg==" spinCount="100000" sheet="1" formatCells="0"/>
  <mergeCells count="16">
    <mergeCell ref="A255:E255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58:E258"/>
    <mergeCell ref="C259:E259"/>
    <mergeCell ref="C260:E264"/>
    <mergeCell ref="F258:I258"/>
    <mergeCell ref="F259:I259"/>
    <mergeCell ref="F260:I26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Rôzne potraviny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7</vt:lpstr>
      <vt:lpstr>Hárok1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2023-10-03T12:38:11Z</dcterms:modified>
</cp:coreProperties>
</file>